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ccrvn10\Desktop\"/>
    </mc:Choice>
  </mc:AlternateContent>
  <bookViews>
    <workbookView xWindow="0" yWindow="0" windowWidth="19140" windowHeight="4200"/>
  </bookViews>
  <sheets>
    <sheet name="●A4（1枚）履歴書" sheetId="1" r:id="rId1"/>
    <sheet name="A4（2枚）汎用履歴書" sheetId="4" state="hidden" r:id="rId2"/>
    <sheet name="A3（1枚）履歴書" sheetId="5" state="hidden" r:id="rId3"/>
    <sheet name="卒業年早見表" sheetId="6" state="hidden" r:id="rId4"/>
  </sheets>
  <definedNames>
    <definedName name="_xlnm.Print_Area" localSheetId="0">'●A4（1枚）履歴書'!$A$1:$AQ$82</definedName>
  </definedNames>
  <calcPr calcId="152511"/>
</workbook>
</file>

<file path=xl/calcChain.xml><?xml version="1.0" encoding="utf-8"?>
<calcChain xmlns="http://schemas.openxmlformats.org/spreadsheetml/2006/main">
  <c r="I34" i="6" l="1"/>
  <c r="G34" i="6"/>
  <c r="I33" i="6"/>
  <c r="G33" i="6"/>
  <c r="I32" i="6"/>
  <c r="G32" i="6"/>
  <c r="I31" i="6"/>
  <c r="G31" i="6"/>
  <c r="I30" i="6"/>
  <c r="G30" i="6"/>
  <c r="I29" i="6"/>
  <c r="G29" i="6"/>
  <c r="I28" i="6"/>
  <c r="G28" i="6"/>
  <c r="I27" i="6"/>
  <c r="G27" i="6"/>
  <c r="I26" i="6"/>
  <c r="G26" i="6"/>
  <c r="I25" i="6"/>
  <c r="G25" i="6"/>
  <c r="I24" i="6"/>
  <c r="G24" i="6"/>
  <c r="I21" i="6"/>
  <c r="G21" i="6"/>
  <c r="I20" i="6"/>
  <c r="G20" i="6"/>
  <c r="I19" i="6"/>
  <c r="G19" i="6"/>
  <c r="I18" i="6"/>
  <c r="G18" i="6"/>
  <c r="I17" i="6"/>
  <c r="G17" i="6"/>
  <c r="I16" i="6"/>
  <c r="G16" i="6"/>
  <c r="I15" i="6"/>
  <c r="G15" i="6"/>
  <c r="I14" i="6"/>
  <c r="G14" i="6"/>
  <c r="I13" i="6"/>
  <c r="G13" i="6"/>
  <c r="I12" i="6"/>
  <c r="G12" i="6"/>
  <c r="I11" i="6"/>
  <c r="G11" i="6"/>
  <c r="L3" i="5"/>
  <c r="L3" i="4"/>
  <c r="E4" i="5"/>
  <c r="F121" i="4"/>
  <c r="E16" i="4"/>
  <c r="E12" i="4"/>
  <c r="AT58" i="5"/>
  <c r="E4" i="4"/>
  <c r="E12" i="5"/>
  <c r="E16" i="5"/>
  <c r="E17" i="1"/>
  <c r="E10" i="1"/>
</calcChain>
</file>

<file path=xl/sharedStrings.xml><?xml version="1.0" encoding="utf-8"?>
<sst xmlns="http://schemas.openxmlformats.org/spreadsheetml/2006/main" count="1286" uniqueCount="365">
  <si>
    <t>年</t>
    <rPh sb="0" eb="1">
      <t>ネン</t>
    </rPh>
    <phoneticPr fontId="3"/>
  </si>
  <si>
    <t>月</t>
    <rPh sb="0" eb="1">
      <t>ガツ</t>
    </rPh>
    <phoneticPr fontId="3"/>
  </si>
  <si>
    <t>日</t>
    <rPh sb="0" eb="1">
      <t>ニチ</t>
    </rPh>
    <phoneticPr fontId="3"/>
  </si>
  <si>
    <t>現在</t>
    <rPh sb="0" eb="2">
      <t>ゲンザイ</t>
    </rPh>
    <phoneticPr fontId="3"/>
  </si>
  <si>
    <t>フリガナ</t>
    <phoneticPr fontId="3"/>
  </si>
  <si>
    <t>　</t>
    <phoneticPr fontId="3"/>
  </si>
  <si>
    <t>氏　　名</t>
    <rPh sb="0" eb="1">
      <t>シ</t>
    </rPh>
    <rPh sb="3" eb="4">
      <t>メイ</t>
    </rPh>
    <phoneticPr fontId="3"/>
  </si>
  <si>
    <t>現 住 所</t>
    <rPh sb="0" eb="1">
      <t>ウツツ</t>
    </rPh>
    <rPh sb="2" eb="3">
      <t>ジュウ</t>
    </rPh>
    <rPh sb="4" eb="5">
      <t>トコロ</t>
    </rPh>
    <phoneticPr fontId="3"/>
  </si>
  <si>
    <t>TEL</t>
    <phoneticPr fontId="3"/>
  </si>
  <si>
    <t>（　　　　　）　　　　　　─</t>
    <phoneticPr fontId="3"/>
  </si>
  <si>
    <t>FAX</t>
    <phoneticPr fontId="3"/>
  </si>
  <si>
    <t>携帯</t>
    <rPh sb="0" eb="2">
      <t>ケイタイ</t>
    </rPh>
    <phoneticPr fontId="3"/>
  </si>
  <si>
    <t>和　　暦</t>
    <rPh sb="0" eb="1">
      <t>ワ</t>
    </rPh>
    <rPh sb="3" eb="4">
      <t>レキ</t>
    </rPh>
    <phoneticPr fontId="1"/>
  </si>
  <si>
    <t>生年</t>
    <rPh sb="0" eb="2">
      <t>セイネン</t>
    </rPh>
    <phoneticPr fontId="1"/>
  </si>
  <si>
    <t>昭和</t>
    <rPh sb="0" eb="2">
      <t>ショウワ</t>
    </rPh>
    <phoneticPr fontId="1"/>
  </si>
  <si>
    <t>西暦</t>
    <rPh sb="0" eb="2">
      <t>セイレキ</t>
    </rPh>
    <phoneticPr fontId="1"/>
  </si>
  <si>
    <t>卒業</t>
    <rPh sb="0" eb="2">
      <t>ソツギョウ</t>
    </rPh>
    <phoneticPr fontId="1"/>
  </si>
  <si>
    <t>入学</t>
    <rPh sb="0" eb="2">
      <t>ニュウガク</t>
    </rPh>
    <phoneticPr fontId="1"/>
  </si>
  <si>
    <t>11年</t>
    <rPh sb="2" eb="3">
      <t>ネン</t>
    </rPh>
    <phoneticPr fontId="1"/>
  </si>
  <si>
    <t>昭和24年3月</t>
    <rPh sb="0" eb="2">
      <t>ショウワ</t>
    </rPh>
    <rPh sb="4" eb="5">
      <t>ネン</t>
    </rPh>
    <rPh sb="6" eb="7">
      <t>ガツ</t>
    </rPh>
    <phoneticPr fontId="1"/>
  </si>
  <si>
    <t>昭和27年3月</t>
    <rPh sb="0" eb="2">
      <t>ショウワ</t>
    </rPh>
    <rPh sb="4" eb="5">
      <t>ネン</t>
    </rPh>
    <rPh sb="6" eb="7">
      <t>ガツ</t>
    </rPh>
    <phoneticPr fontId="1"/>
  </si>
  <si>
    <t>昭和27年4月</t>
    <rPh sb="0" eb="2">
      <t>ショウワ</t>
    </rPh>
    <rPh sb="4" eb="5">
      <t>ネン</t>
    </rPh>
    <rPh sb="6" eb="7">
      <t>ガツ</t>
    </rPh>
    <phoneticPr fontId="1"/>
  </si>
  <si>
    <t>昭和30年3月</t>
    <rPh sb="0" eb="2">
      <t>ショウワ</t>
    </rPh>
    <rPh sb="4" eb="5">
      <t>ネン</t>
    </rPh>
    <rPh sb="6" eb="7">
      <t>ガツ</t>
    </rPh>
    <phoneticPr fontId="1"/>
  </si>
  <si>
    <t>昭和30年4月</t>
    <rPh sb="0" eb="2">
      <t>ショウワ</t>
    </rPh>
    <rPh sb="4" eb="5">
      <t>ネン</t>
    </rPh>
    <rPh sb="6" eb="7">
      <t>ガツ</t>
    </rPh>
    <phoneticPr fontId="1"/>
  </si>
  <si>
    <t>昭和32年3月</t>
    <rPh sb="0" eb="2">
      <t>ショウワ</t>
    </rPh>
    <rPh sb="4" eb="5">
      <t>ネン</t>
    </rPh>
    <phoneticPr fontId="1"/>
  </si>
  <si>
    <t>昭和34年3月</t>
    <rPh sb="0" eb="2">
      <t>ショウワ</t>
    </rPh>
    <rPh sb="4" eb="5">
      <t>ネン</t>
    </rPh>
    <phoneticPr fontId="1"/>
  </si>
  <si>
    <t>昭和36年3月</t>
    <rPh sb="0" eb="2">
      <t>ショウワ</t>
    </rPh>
    <rPh sb="4" eb="5">
      <t>ネン</t>
    </rPh>
    <rPh sb="6" eb="7">
      <t>ガツ</t>
    </rPh>
    <phoneticPr fontId="1"/>
  </si>
  <si>
    <t>12年</t>
    <rPh sb="2" eb="3">
      <t>ネン</t>
    </rPh>
    <phoneticPr fontId="1"/>
  </si>
  <si>
    <t>昭和25年3月</t>
    <rPh sb="0" eb="2">
      <t>ショウワ</t>
    </rPh>
    <rPh sb="4" eb="5">
      <t>ネン</t>
    </rPh>
    <phoneticPr fontId="1"/>
  </si>
  <si>
    <t>昭和28年3月</t>
    <rPh sb="0" eb="2">
      <t>ショウワ</t>
    </rPh>
    <rPh sb="4" eb="5">
      <t>ネン</t>
    </rPh>
    <phoneticPr fontId="1"/>
  </si>
  <si>
    <t>昭和28年4月</t>
    <rPh sb="0" eb="2">
      <t>ショウワ</t>
    </rPh>
    <rPh sb="4" eb="5">
      <t>ネン</t>
    </rPh>
    <phoneticPr fontId="1"/>
  </si>
  <si>
    <t>昭和31年3月</t>
    <rPh sb="0" eb="2">
      <t>ショウワ</t>
    </rPh>
    <rPh sb="4" eb="5">
      <t>ネン</t>
    </rPh>
    <phoneticPr fontId="1"/>
  </si>
  <si>
    <t>昭和31年4月</t>
    <rPh sb="0" eb="2">
      <t>ショウワ</t>
    </rPh>
    <rPh sb="4" eb="5">
      <t>ネン</t>
    </rPh>
    <phoneticPr fontId="1"/>
  </si>
  <si>
    <t>昭和33年3月</t>
    <rPh sb="0" eb="2">
      <t>ショウワ</t>
    </rPh>
    <rPh sb="4" eb="5">
      <t>ネン</t>
    </rPh>
    <phoneticPr fontId="1"/>
  </si>
  <si>
    <t>昭和35年3月</t>
    <rPh sb="0" eb="2">
      <t>ショウワ</t>
    </rPh>
    <rPh sb="4" eb="5">
      <t>ネン</t>
    </rPh>
    <rPh sb="6" eb="7">
      <t>ガツ</t>
    </rPh>
    <phoneticPr fontId="1"/>
  </si>
  <si>
    <t>昭和37年3月</t>
    <rPh sb="0" eb="2">
      <t>ショウワ</t>
    </rPh>
    <rPh sb="4" eb="5">
      <t>ネン</t>
    </rPh>
    <phoneticPr fontId="1"/>
  </si>
  <si>
    <t>13年</t>
    <rPh sb="2" eb="3">
      <t>ネン</t>
    </rPh>
    <phoneticPr fontId="1"/>
  </si>
  <si>
    <t>昭和26年3月</t>
    <rPh sb="0" eb="2">
      <t>ショウワ</t>
    </rPh>
    <rPh sb="4" eb="5">
      <t>ネン</t>
    </rPh>
    <phoneticPr fontId="1"/>
  </si>
  <si>
    <t>昭和29年3月</t>
    <rPh sb="0" eb="2">
      <t>ショウワ</t>
    </rPh>
    <rPh sb="4" eb="5">
      <t>ネン</t>
    </rPh>
    <phoneticPr fontId="1"/>
  </si>
  <si>
    <t>昭和29年4月</t>
    <rPh sb="0" eb="2">
      <t>ショウワ</t>
    </rPh>
    <rPh sb="4" eb="5">
      <t>ネン</t>
    </rPh>
    <phoneticPr fontId="1"/>
  </si>
  <si>
    <t>昭和32年4月</t>
    <rPh sb="0" eb="2">
      <t>ショウワ</t>
    </rPh>
    <rPh sb="4" eb="5">
      <t>ネン</t>
    </rPh>
    <phoneticPr fontId="1"/>
  </si>
  <si>
    <t>昭和36年3月</t>
    <rPh sb="0" eb="2">
      <t>ショウワ</t>
    </rPh>
    <rPh sb="4" eb="5">
      <t>ネン</t>
    </rPh>
    <phoneticPr fontId="1"/>
  </si>
  <si>
    <t>昭和38年3月</t>
    <rPh sb="0" eb="2">
      <t>ショウワ</t>
    </rPh>
    <rPh sb="4" eb="5">
      <t>ネン</t>
    </rPh>
    <phoneticPr fontId="1"/>
  </si>
  <si>
    <t>14年</t>
    <rPh sb="2" eb="3">
      <t>ネン</t>
    </rPh>
    <phoneticPr fontId="1"/>
  </si>
  <si>
    <t>昭和27年3月</t>
    <rPh sb="0" eb="2">
      <t>ショウワ</t>
    </rPh>
    <rPh sb="4" eb="5">
      <t>ネン</t>
    </rPh>
    <phoneticPr fontId="1"/>
  </si>
  <si>
    <t>昭和30年3月</t>
    <rPh sb="0" eb="2">
      <t>ショウワ</t>
    </rPh>
    <rPh sb="4" eb="5">
      <t>ネン</t>
    </rPh>
    <phoneticPr fontId="1"/>
  </si>
  <si>
    <t>昭和30年4月</t>
    <rPh sb="0" eb="2">
      <t>ショウワ</t>
    </rPh>
    <rPh sb="4" eb="5">
      <t>ネン</t>
    </rPh>
    <phoneticPr fontId="1"/>
  </si>
  <si>
    <t>昭和33年4月</t>
    <rPh sb="0" eb="2">
      <t>ショウワ</t>
    </rPh>
    <rPh sb="4" eb="5">
      <t>ネン</t>
    </rPh>
    <phoneticPr fontId="1"/>
  </si>
  <si>
    <t>昭和35年3月</t>
    <rPh sb="0" eb="2">
      <t>ショウワ</t>
    </rPh>
    <rPh sb="4" eb="5">
      <t>ネン</t>
    </rPh>
    <phoneticPr fontId="1"/>
  </si>
  <si>
    <t>昭和39年3月</t>
    <rPh sb="0" eb="2">
      <t>ショウワ</t>
    </rPh>
    <rPh sb="4" eb="5">
      <t>ネン</t>
    </rPh>
    <phoneticPr fontId="1"/>
  </si>
  <si>
    <t>15年</t>
    <rPh sb="2" eb="3">
      <t>ネン</t>
    </rPh>
    <phoneticPr fontId="1"/>
  </si>
  <si>
    <t>昭和34年4月</t>
    <rPh sb="0" eb="2">
      <t>ショウワ</t>
    </rPh>
    <rPh sb="4" eb="5">
      <t>ネン</t>
    </rPh>
    <phoneticPr fontId="1"/>
  </si>
  <si>
    <t>昭和40年3月</t>
    <rPh sb="0" eb="2">
      <t>ショウワ</t>
    </rPh>
    <rPh sb="4" eb="5">
      <t>ネン</t>
    </rPh>
    <phoneticPr fontId="1"/>
  </si>
  <si>
    <t>16年</t>
    <rPh sb="2" eb="3">
      <t>ネン</t>
    </rPh>
    <phoneticPr fontId="1"/>
  </si>
  <si>
    <t>昭和35年4月</t>
    <rPh sb="0" eb="2">
      <t>ショウワ</t>
    </rPh>
    <rPh sb="4" eb="5">
      <t>ネン</t>
    </rPh>
    <phoneticPr fontId="1"/>
  </si>
  <si>
    <t>昭和41年3月</t>
    <rPh sb="0" eb="2">
      <t>ショウワ</t>
    </rPh>
    <rPh sb="4" eb="5">
      <t>ネン</t>
    </rPh>
    <phoneticPr fontId="1"/>
  </si>
  <si>
    <t>17年</t>
    <rPh sb="2" eb="3">
      <t>ネン</t>
    </rPh>
    <phoneticPr fontId="1"/>
  </si>
  <si>
    <t>昭和36年4月</t>
    <rPh sb="0" eb="2">
      <t>ショウワ</t>
    </rPh>
    <rPh sb="4" eb="5">
      <t>ネン</t>
    </rPh>
    <phoneticPr fontId="1"/>
  </si>
  <si>
    <t>昭和42年3月</t>
    <rPh sb="0" eb="2">
      <t>ショウワ</t>
    </rPh>
    <rPh sb="4" eb="5">
      <t>ネン</t>
    </rPh>
    <phoneticPr fontId="1"/>
  </si>
  <si>
    <t>18年</t>
    <rPh sb="2" eb="3">
      <t>ネン</t>
    </rPh>
    <phoneticPr fontId="1"/>
  </si>
  <si>
    <t>昭和37年4月</t>
    <rPh sb="0" eb="2">
      <t>ショウワ</t>
    </rPh>
    <rPh sb="4" eb="5">
      <t>ネン</t>
    </rPh>
    <phoneticPr fontId="1"/>
  </si>
  <si>
    <t>昭和43年3月</t>
    <rPh sb="0" eb="2">
      <t>ショウワ</t>
    </rPh>
    <rPh sb="4" eb="5">
      <t>ネン</t>
    </rPh>
    <phoneticPr fontId="1"/>
  </si>
  <si>
    <t>19年</t>
    <rPh sb="2" eb="3">
      <t>ネン</t>
    </rPh>
    <phoneticPr fontId="1"/>
  </si>
  <si>
    <t>昭和38年4月</t>
    <rPh sb="0" eb="2">
      <t>ショウワ</t>
    </rPh>
    <rPh sb="4" eb="5">
      <t>ネン</t>
    </rPh>
    <phoneticPr fontId="1"/>
  </si>
  <si>
    <t>昭和44年3月</t>
    <rPh sb="0" eb="2">
      <t>ショウワ</t>
    </rPh>
    <rPh sb="4" eb="5">
      <t>ネン</t>
    </rPh>
    <phoneticPr fontId="1"/>
  </si>
  <si>
    <t>20年</t>
    <rPh sb="2" eb="3">
      <t>ネン</t>
    </rPh>
    <phoneticPr fontId="1"/>
  </si>
  <si>
    <t>昭和39年4月</t>
    <rPh sb="0" eb="2">
      <t>ショウワ</t>
    </rPh>
    <rPh sb="4" eb="5">
      <t>ネン</t>
    </rPh>
    <phoneticPr fontId="1"/>
  </si>
  <si>
    <t>昭和45年3月</t>
    <rPh sb="0" eb="2">
      <t>ショウワ</t>
    </rPh>
    <rPh sb="4" eb="5">
      <t>ネン</t>
    </rPh>
    <phoneticPr fontId="1"/>
  </si>
  <si>
    <t>21年</t>
    <rPh sb="2" eb="3">
      <t>ネン</t>
    </rPh>
    <phoneticPr fontId="1"/>
  </si>
  <si>
    <t>昭和40年4月</t>
    <rPh sb="0" eb="2">
      <t>ショウワ</t>
    </rPh>
    <rPh sb="4" eb="5">
      <t>ネン</t>
    </rPh>
    <phoneticPr fontId="1"/>
  </si>
  <si>
    <t>昭和46年3月</t>
    <rPh sb="0" eb="2">
      <t>ショウワ</t>
    </rPh>
    <rPh sb="4" eb="5">
      <t>ネン</t>
    </rPh>
    <phoneticPr fontId="1"/>
  </si>
  <si>
    <t>22年</t>
    <rPh sb="2" eb="3">
      <t>ネン</t>
    </rPh>
    <phoneticPr fontId="1"/>
  </si>
  <si>
    <t>昭和41年4月</t>
    <rPh sb="0" eb="2">
      <t>ショウワ</t>
    </rPh>
    <rPh sb="4" eb="5">
      <t>ネン</t>
    </rPh>
    <phoneticPr fontId="1"/>
  </si>
  <si>
    <t>昭和47年3月</t>
    <rPh sb="0" eb="2">
      <t>ショウワ</t>
    </rPh>
    <rPh sb="4" eb="5">
      <t>ネン</t>
    </rPh>
    <phoneticPr fontId="1"/>
  </si>
  <si>
    <t>23年</t>
    <rPh sb="2" eb="3">
      <t>ネン</t>
    </rPh>
    <phoneticPr fontId="1"/>
  </si>
  <si>
    <t>昭和42年4月</t>
    <rPh sb="0" eb="2">
      <t>ショウワ</t>
    </rPh>
    <rPh sb="4" eb="5">
      <t>ネン</t>
    </rPh>
    <phoneticPr fontId="1"/>
  </si>
  <si>
    <t>昭和48年3月</t>
    <rPh sb="0" eb="2">
      <t>ショウワ</t>
    </rPh>
    <rPh sb="4" eb="5">
      <t>ネン</t>
    </rPh>
    <phoneticPr fontId="1"/>
  </si>
  <si>
    <t>24年</t>
    <rPh sb="2" eb="3">
      <t>ネン</t>
    </rPh>
    <phoneticPr fontId="1"/>
  </si>
  <si>
    <t>昭和43年4月</t>
    <rPh sb="0" eb="2">
      <t>ショウワ</t>
    </rPh>
    <rPh sb="4" eb="5">
      <t>ネン</t>
    </rPh>
    <phoneticPr fontId="1"/>
  </si>
  <si>
    <t>昭和49年3月</t>
    <rPh sb="0" eb="2">
      <t>ショウワ</t>
    </rPh>
    <rPh sb="4" eb="5">
      <t>ネン</t>
    </rPh>
    <phoneticPr fontId="1"/>
  </si>
  <si>
    <t>25年</t>
    <rPh sb="2" eb="3">
      <t>ネン</t>
    </rPh>
    <phoneticPr fontId="1"/>
  </si>
  <si>
    <t>昭和44年4月</t>
    <rPh sb="0" eb="2">
      <t>ショウワ</t>
    </rPh>
    <rPh sb="4" eb="5">
      <t>ネン</t>
    </rPh>
    <phoneticPr fontId="1"/>
  </si>
  <si>
    <t>昭和50年3月</t>
    <rPh sb="0" eb="2">
      <t>ショウワ</t>
    </rPh>
    <rPh sb="4" eb="5">
      <t>ネン</t>
    </rPh>
    <phoneticPr fontId="1"/>
  </si>
  <si>
    <t>26年</t>
    <rPh sb="2" eb="3">
      <t>ネン</t>
    </rPh>
    <phoneticPr fontId="1"/>
  </si>
  <si>
    <t>昭和45年4月</t>
    <rPh sb="0" eb="2">
      <t>ショウワ</t>
    </rPh>
    <rPh sb="4" eb="5">
      <t>ネン</t>
    </rPh>
    <phoneticPr fontId="1"/>
  </si>
  <si>
    <t>昭和51年3月</t>
    <rPh sb="0" eb="2">
      <t>ショウワ</t>
    </rPh>
    <rPh sb="4" eb="5">
      <t>ネン</t>
    </rPh>
    <phoneticPr fontId="1"/>
  </si>
  <si>
    <t>27年</t>
    <rPh sb="2" eb="3">
      <t>ネン</t>
    </rPh>
    <phoneticPr fontId="1"/>
  </si>
  <si>
    <t>昭和46年4月</t>
    <rPh sb="0" eb="2">
      <t>ショウワ</t>
    </rPh>
    <rPh sb="4" eb="5">
      <t>ネン</t>
    </rPh>
    <phoneticPr fontId="1"/>
  </si>
  <si>
    <t>昭和52年3月</t>
    <rPh sb="0" eb="2">
      <t>ショウワ</t>
    </rPh>
    <rPh sb="4" eb="5">
      <t>ネン</t>
    </rPh>
    <phoneticPr fontId="1"/>
  </si>
  <si>
    <t>28年</t>
    <rPh sb="2" eb="3">
      <t>ネン</t>
    </rPh>
    <phoneticPr fontId="1"/>
  </si>
  <si>
    <t>昭和47年4月</t>
    <rPh sb="0" eb="2">
      <t>ショウワ</t>
    </rPh>
    <rPh sb="4" eb="5">
      <t>ネン</t>
    </rPh>
    <phoneticPr fontId="1"/>
  </si>
  <si>
    <t>昭和53年3月</t>
    <rPh sb="0" eb="2">
      <t>ショウワ</t>
    </rPh>
    <rPh sb="4" eb="5">
      <t>ネン</t>
    </rPh>
    <phoneticPr fontId="1"/>
  </si>
  <si>
    <t>29年</t>
    <rPh sb="2" eb="3">
      <t>ネン</t>
    </rPh>
    <phoneticPr fontId="1"/>
  </si>
  <si>
    <t>昭和48年4月</t>
    <rPh sb="0" eb="2">
      <t>ショウワ</t>
    </rPh>
    <rPh sb="4" eb="5">
      <t>ネン</t>
    </rPh>
    <phoneticPr fontId="1"/>
  </si>
  <si>
    <t>昭和54年3月</t>
    <rPh sb="0" eb="2">
      <t>ショウワ</t>
    </rPh>
    <rPh sb="4" eb="5">
      <t>ネン</t>
    </rPh>
    <phoneticPr fontId="1"/>
  </si>
  <si>
    <t>30年</t>
    <rPh sb="2" eb="3">
      <t>ネン</t>
    </rPh>
    <phoneticPr fontId="1"/>
  </si>
  <si>
    <t>昭和49年4月</t>
    <rPh sb="0" eb="2">
      <t>ショウワ</t>
    </rPh>
    <rPh sb="4" eb="5">
      <t>ネン</t>
    </rPh>
    <phoneticPr fontId="1"/>
  </si>
  <si>
    <t>昭和55年3月</t>
    <rPh sb="0" eb="2">
      <t>ショウワ</t>
    </rPh>
    <rPh sb="4" eb="5">
      <t>ネン</t>
    </rPh>
    <phoneticPr fontId="1"/>
  </si>
  <si>
    <t>31年</t>
    <rPh sb="2" eb="3">
      <t>ネン</t>
    </rPh>
    <phoneticPr fontId="1"/>
  </si>
  <si>
    <t>昭和50年4月</t>
    <rPh sb="0" eb="2">
      <t>ショウワ</t>
    </rPh>
    <rPh sb="4" eb="5">
      <t>ネン</t>
    </rPh>
    <phoneticPr fontId="1"/>
  </si>
  <si>
    <t>昭和56年3月</t>
    <rPh sb="0" eb="2">
      <t>ショウワ</t>
    </rPh>
    <rPh sb="4" eb="5">
      <t>ネン</t>
    </rPh>
    <phoneticPr fontId="1"/>
  </si>
  <si>
    <t>32年</t>
    <rPh sb="2" eb="3">
      <t>ネン</t>
    </rPh>
    <phoneticPr fontId="1"/>
  </si>
  <si>
    <t>昭和51年4月</t>
    <rPh sb="0" eb="2">
      <t>ショウワ</t>
    </rPh>
    <rPh sb="4" eb="5">
      <t>ネン</t>
    </rPh>
    <phoneticPr fontId="1"/>
  </si>
  <si>
    <t>昭和57年3月</t>
    <rPh sb="0" eb="2">
      <t>ショウワ</t>
    </rPh>
    <rPh sb="4" eb="5">
      <t>ネン</t>
    </rPh>
    <phoneticPr fontId="1"/>
  </si>
  <si>
    <t>33年</t>
    <rPh sb="2" eb="3">
      <t>ネン</t>
    </rPh>
    <phoneticPr fontId="1"/>
  </si>
  <si>
    <t>昭和52年4月</t>
    <rPh sb="0" eb="2">
      <t>ショウワ</t>
    </rPh>
    <rPh sb="4" eb="5">
      <t>ネン</t>
    </rPh>
    <phoneticPr fontId="1"/>
  </si>
  <si>
    <t>昭和58年3月</t>
    <rPh sb="0" eb="2">
      <t>ショウワ</t>
    </rPh>
    <rPh sb="4" eb="5">
      <t>ネン</t>
    </rPh>
    <phoneticPr fontId="1"/>
  </si>
  <si>
    <t>34年</t>
    <rPh sb="2" eb="3">
      <t>ネン</t>
    </rPh>
    <phoneticPr fontId="1"/>
  </si>
  <si>
    <t>昭和47年3月</t>
    <rPh sb="0" eb="2">
      <t>ショウワ</t>
    </rPh>
    <rPh sb="4" eb="5">
      <t>ネン</t>
    </rPh>
    <rPh sb="6" eb="7">
      <t>ガツ</t>
    </rPh>
    <phoneticPr fontId="1"/>
  </si>
  <si>
    <t>昭和53年4月</t>
    <rPh sb="0" eb="2">
      <t>ショウワ</t>
    </rPh>
    <rPh sb="4" eb="5">
      <t>ネン</t>
    </rPh>
    <phoneticPr fontId="1"/>
  </si>
  <si>
    <t>昭和59年3月</t>
    <rPh sb="0" eb="2">
      <t>ショウワ</t>
    </rPh>
    <rPh sb="4" eb="5">
      <t>ネン</t>
    </rPh>
    <phoneticPr fontId="1"/>
  </si>
  <si>
    <t>35年</t>
    <rPh sb="2" eb="3">
      <t>ネン</t>
    </rPh>
    <phoneticPr fontId="1"/>
  </si>
  <si>
    <t>昭和54年4月</t>
    <rPh sb="0" eb="2">
      <t>ショウワ</t>
    </rPh>
    <rPh sb="4" eb="5">
      <t>ネン</t>
    </rPh>
    <phoneticPr fontId="1"/>
  </si>
  <si>
    <t>昭和60年3月</t>
    <rPh sb="0" eb="2">
      <t>ショウワ</t>
    </rPh>
    <rPh sb="4" eb="5">
      <t>ネン</t>
    </rPh>
    <phoneticPr fontId="1"/>
  </si>
  <si>
    <t>36年</t>
    <rPh sb="2" eb="3">
      <t>ネン</t>
    </rPh>
    <phoneticPr fontId="1"/>
  </si>
  <si>
    <t>昭和55年4月</t>
    <rPh sb="0" eb="2">
      <t>ショウワ</t>
    </rPh>
    <rPh sb="4" eb="5">
      <t>ネン</t>
    </rPh>
    <phoneticPr fontId="1"/>
  </si>
  <si>
    <t>昭和61年3月</t>
    <rPh sb="0" eb="2">
      <t>ショウワ</t>
    </rPh>
    <rPh sb="4" eb="5">
      <t>ネン</t>
    </rPh>
    <phoneticPr fontId="1"/>
  </si>
  <si>
    <t>37年</t>
    <rPh sb="2" eb="3">
      <t>ネン</t>
    </rPh>
    <phoneticPr fontId="1"/>
  </si>
  <si>
    <t>昭和56年4月</t>
    <rPh sb="0" eb="2">
      <t>ショウワ</t>
    </rPh>
    <rPh sb="4" eb="5">
      <t>ネン</t>
    </rPh>
    <phoneticPr fontId="1"/>
  </si>
  <si>
    <t>昭和62年3月</t>
    <rPh sb="0" eb="2">
      <t>ショウワ</t>
    </rPh>
    <rPh sb="4" eb="5">
      <t>ネン</t>
    </rPh>
    <phoneticPr fontId="1"/>
  </si>
  <si>
    <t>38年</t>
    <rPh sb="2" eb="3">
      <t>ネン</t>
    </rPh>
    <phoneticPr fontId="1"/>
  </si>
  <si>
    <t>昭和57年4月</t>
    <rPh sb="0" eb="2">
      <t>ショウワ</t>
    </rPh>
    <rPh sb="4" eb="5">
      <t>ネン</t>
    </rPh>
    <phoneticPr fontId="1"/>
  </si>
  <si>
    <t>昭和63年3月</t>
    <rPh sb="0" eb="2">
      <t>ショウワ</t>
    </rPh>
    <rPh sb="4" eb="5">
      <t>ネン</t>
    </rPh>
    <phoneticPr fontId="1"/>
  </si>
  <si>
    <t>39年</t>
    <rPh sb="2" eb="3">
      <t>ネン</t>
    </rPh>
    <phoneticPr fontId="1"/>
  </si>
  <si>
    <t>昭和58年4月</t>
    <rPh sb="0" eb="2">
      <t>ショウワ</t>
    </rPh>
    <rPh sb="4" eb="5">
      <t>ネン</t>
    </rPh>
    <phoneticPr fontId="1"/>
  </si>
  <si>
    <t>平成1年3月</t>
    <rPh sb="0" eb="2">
      <t>ヘイセイ</t>
    </rPh>
    <rPh sb="3" eb="4">
      <t>ネン</t>
    </rPh>
    <phoneticPr fontId="1"/>
  </si>
  <si>
    <t>40年</t>
    <rPh sb="2" eb="3">
      <t>ネン</t>
    </rPh>
    <phoneticPr fontId="1"/>
  </si>
  <si>
    <t>昭和59年4月</t>
    <rPh sb="0" eb="2">
      <t>ショウワ</t>
    </rPh>
    <rPh sb="4" eb="5">
      <t>ネン</t>
    </rPh>
    <phoneticPr fontId="1"/>
  </si>
  <si>
    <t>平成2年3月</t>
    <rPh sb="0" eb="2">
      <t>ヘイセイ</t>
    </rPh>
    <rPh sb="3" eb="4">
      <t>ネン</t>
    </rPh>
    <phoneticPr fontId="1"/>
  </si>
  <si>
    <t>41年</t>
    <rPh sb="2" eb="3">
      <t>ネン</t>
    </rPh>
    <phoneticPr fontId="1"/>
  </si>
  <si>
    <t>昭和60年4月</t>
    <rPh sb="0" eb="2">
      <t>ショウワ</t>
    </rPh>
    <rPh sb="4" eb="5">
      <t>ネン</t>
    </rPh>
    <phoneticPr fontId="1"/>
  </si>
  <si>
    <t>平成3年3月</t>
    <rPh sb="0" eb="2">
      <t>ヘイセイ</t>
    </rPh>
    <rPh sb="3" eb="4">
      <t>ネン</t>
    </rPh>
    <phoneticPr fontId="1"/>
  </si>
  <si>
    <t>42年</t>
    <rPh sb="2" eb="3">
      <t>ネン</t>
    </rPh>
    <phoneticPr fontId="1"/>
  </si>
  <si>
    <t>昭和61年4月</t>
    <rPh sb="0" eb="2">
      <t>ショウワ</t>
    </rPh>
    <rPh sb="4" eb="5">
      <t>ネン</t>
    </rPh>
    <phoneticPr fontId="1"/>
  </si>
  <si>
    <t>平成4年3月</t>
    <rPh sb="0" eb="2">
      <t>ヘイセイ</t>
    </rPh>
    <rPh sb="3" eb="4">
      <t>ネン</t>
    </rPh>
    <phoneticPr fontId="1"/>
  </si>
  <si>
    <t>43年</t>
    <rPh sb="2" eb="3">
      <t>ネン</t>
    </rPh>
    <phoneticPr fontId="1"/>
  </si>
  <si>
    <t>昭和62年4月</t>
    <rPh sb="0" eb="2">
      <t>ショウワ</t>
    </rPh>
    <rPh sb="4" eb="5">
      <t>ネン</t>
    </rPh>
    <phoneticPr fontId="1"/>
  </si>
  <si>
    <t>平成5年3月</t>
    <rPh sb="0" eb="2">
      <t>ヘイセイ</t>
    </rPh>
    <rPh sb="3" eb="4">
      <t>ネン</t>
    </rPh>
    <phoneticPr fontId="1"/>
  </si>
  <si>
    <t>44年</t>
    <rPh sb="2" eb="3">
      <t>ネン</t>
    </rPh>
    <phoneticPr fontId="1"/>
  </si>
  <si>
    <t>昭和63年4月</t>
    <rPh sb="0" eb="2">
      <t>ショウワ</t>
    </rPh>
    <rPh sb="4" eb="5">
      <t>ネン</t>
    </rPh>
    <phoneticPr fontId="1"/>
  </si>
  <si>
    <t>平成6年3月</t>
    <rPh sb="0" eb="2">
      <t>ヘイセイ</t>
    </rPh>
    <rPh sb="3" eb="4">
      <t>ネン</t>
    </rPh>
    <phoneticPr fontId="1"/>
  </si>
  <si>
    <t>45年</t>
    <rPh sb="2" eb="3">
      <t>ネン</t>
    </rPh>
    <phoneticPr fontId="1"/>
  </si>
  <si>
    <t>平成1年4月</t>
    <rPh sb="0" eb="2">
      <t>ヘイセイ</t>
    </rPh>
    <rPh sb="3" eb="4">
      <t>ネン</t>
    </rPh>
    <phoneticPr fontId="1"/>
  </si>
  <si>
    <t>平成7年3月</t>
    <rPh sb="0" eb="2">
      <t>ヘイセイ</t>
    </rPh>
    <rPh sb="3" eb="4">
      <t>ネン</t>
    </rPh>
    <phoneticPr fontId="1"/>
  </si>
  <si>
    <t>46年</t>
    <rPh sb="2" eb="3">
      <t>ネン</t>
    </rPh>
    <phoneticPr fontId="1"/>
  </si>
  <si>
    <t>平成2年4月</t>
    <rPh sb="0" eb="2">
      <t>ヘイセイ</t>
    </rPh>
    <rPh sb="3" eb="4">
      <t>ネン</t>
    </rPh>
    <phoneticPr fontId="1"/>
  </si>
  <si>
    <t>平成8年3月</t>
    <rPh sb="0" eb="2">
      <t>ヘイセイ</t>
    </rPh>
    <rPh sb="3" eb="4">
      <t>ネン</t>
    </rPh>
    <phoneticPr fontId="1"/>
  </si>
  <si>
    <t>47年</t>
    <rPh sb="2" eb="3">
      <t>ネン</t>
    </rPh>
    <phoneticPr fontId="1"/>
  </si>
  <si>
    <t>平成3年4月</t>
    <rPh sb="0" eb="2">
      <t>ヘイセイ</t>
    </rPh>
    <rPh sb="3" eb="4">
      <t>ネン</t>
    </rPh>
    <phoneticPr fontId="1"/>
  </si>
  <si>
    <t>平成9年3月</t>
    <rPh sb="0" eb="2">
      <t>ヘイセイ</t>
    </rPh>
    <rPh sb="3" eb="4">
      <t>ネン</t>
    </rPh>
    <phoneticPr fontId="1"/>
  </si>
  <si>
    <t>48年</t>
    <rPh sb="2" eb="3">
      <t>ネン</t>
    </rPh>
    <phoneticPr fontId="1"/>
  </si>
  <si>
    <t>平成4年4月</t>
    <rPh sb="0" eb="2">
      <t>ヘイセイ</t>
    </rPh>
    <rPh sb="3" eb="4">
      <t>ネン</t>
    </rPh>
    <phoneticPr fontId="1"/>
  </si>
  <si>
    <t>平成10年3月</t>
    <rPh sb="0" eb="2">
      <t>ヘイセイ</t>
    </rPh>
    <rPh sb="4" eb="5">
      <t>ネン</t>
    </rPh>
    <phoneticPr fontId="1"/>
  </si>
  <si>
    <t>49年</t>
    <rPh sb="2" eb="3">
      <t>ネン</t>
    </rPh>
    <phoneticPr fontId="1"/>
  </si>
  <si>
    <t>平成5年4月</t>
    <rPh sb="0" eb="2">
      <t>ヘイセイ</t>
    </rPh>
    <rPh sb="3" eb="4">
      <t>ネン</t>
    </rPh>
    <phoneticPr fontId="1"/>
  </si>
  <si>
    <t>平成11年3月</t>
    <rPh sb="0" eb="2">
      <t>ヘイセイ</t>
    </rPh>
    <rPh sb="4" eb="5">
      <t>ネン</t>
    </rPh>
    <phoneticPr fontId="1"/>
  </si>
  <si>
    <t>50年</t>
    <rPh sb="2" eb="3">
      <t>ネン</t>
    </rPh>
    <phoneticPr fontId="1"/>
  </si>
  <si>
    <t>平成6年4月</t>
    <rPh sb="0" eb="2">
      <t>ヘイセイ</t>
    </rPh>
    <rPh sb="3" eb="4">
      <t>ネン</t>
    </rPh>
    <phoneticPr fontId="1"/>
  </si>
  <si>
    <t>平成12年3月</t>
    <rPh sb="0" eb="2">
      <t>ヘイセイ</t>
    </rPh>
    <rPh sb="4" eb="5">
      <t>ネン</t>
    </rPh>
    <phoneticPr fontId="1"/>
  </si>
  <si>
    <t>51年</t>
    <rPh sb="2" eb="3">
      <t>ネン</t>
    </rPh>
    <phoneticPr fontId="1"/>
  </si>
  <si>
    <t>平成7年4月</t>
    <rPh sb="0" eb="2">
      <t>ヘイセイ</t>
    </rPh>
    <rPh sb="3" eb="4">
      <t>ネン</t>
    </rPh>
    <phoneticPr fontId="1"/>
  </si>
  <si>
    <t>平成13年3月</t>
    <rPh sb="0" eb="2">
      <t>ヘイセイ</t>
    </rPh>
    <rPh sb="4" eb="5">
      <t>ネン</t>
    </rPh>
    <phoneticPr fontId="1"/>
  </si>
  <si>
    <t>52年</t>
    <rPh sb="2" eb="3">
      <t>ネン</t>
    </rPh>
    <phoneticPr fontId="1"/>
  </si>
  <si>
    <t>平成8年4月</t>
    <rPh sb="0" eb="2">
      <t>ヘイセイ</t>
    </rPh>
    <rPh sb="3" eb="4">
      <t>ネン</t>
    </rPh>
    <phoneticPr fontId="1"/>
  </si>
  <si>
    <t>平成14年3月</t>
    <rPh sb="0" eb="2">
      <t>ヘイセイ</t>
    </rPh>
    <rPh sb="4" eb="5">
      <t>ネン</t>
    </rPh>
    <phoneticPr fontId="1"/>
  </si>
  <si>
    <t>53年</t>
    <rPh sb="2" eb="3">
      <t>ネン</t>
    </rPh>
    <phoneticPr fontId="1"/>
  </si>
  <si>
    <t>平成9年4月</t>
    <rPh sb="0" eb="2">
      <t>ヘイセイ</t>
    </rPh>
    <rPh sb="3" eb="4">
      <t>ネン</t>
    </rPh>
    <phoneticPr fontId="1"/>
  </si>
  <si>
    <t>平成15年3月</t>
    <rPh sb="0" eb="2">
      <t>ヘイセイ</t>
    </rPh>
    <rPh sb="4" eb="5">
      <t>ネン</t>
    </rPh>
    <phoneticPr fontId="1"/>
  </si>
  <si>
    <t>54年</t>
    <rPh sb="2" eb="3">
      <t>ネン</t>
    </rPh>
    <phoneticPr fontId="1"/>
  </si>
  <si>
    <t>平成10年4月</t>
    <rPh sb="0" eb="2">
      <t>ヘイセイ</t>
    </rPh>
    <rPh sb="4" eb="5">
      <t>ネン</t>
    </rPh>
    <phoneticPr fontId="1"/>
  </si>
  <si>
    <t>平成16年3月</t>
    <rPh sb="0" eb="2">
      <t>ヘイセイ</t>
    </rPh>
    <rPh sb="4" eb="5">
      <t>ネン</t>
    </rPh>
    <phoneticPr fontId="1"/>
  </si>
  <si>
    <t>55年</t>
    <rPh sb="2" eb="3">
      <t>ネン</t>
    </rPh>
    <phoneticPr fontId="1"/>
  </si>
  <si>
    <t>平成11年4月</t>
    <rPh sb="0" eb="2">
      <t>ヘイセイ</t>
    </rPh>
    <rPh sb="4" eb="5">
      <t>ネン</t>
    </rPh>
    <phoneticPr fontId="1"/>
  </si>
  <si>
    <t>平成17年3月</t>
    <rPh sb="0" eb="2">
      <t>ヘイセイ</t>
    </rPh>
    <rPh sb="4" eb="5">
      <t>ネン</t>
    </rPh>
    <phoneticPr fontId="1"/>
  </si>
  <si>
    <t>56年</t>
    <rPh sb="2" eb="3">
      <t>ネン</t>
    </rPh>
    <phoneticPr fontId="1"/>
  </si>
  <si>
    <t>平成12年4月</t>
    <rPh sb="0" eb="2">
      <t>ヘイセイ</t>
    </rPh>
    <rPh sb="4" eb="5">
      <t>ネン</t>
    </rPh>
    <phoneticPr fontId="1"/>
  </si>
  <si>
    <t>平成18年3月</t>
    <rPh sb="0" eb="2">
      <t>ヘイセイ</t>
    </rPh>
    <rPh sb="4" eb="5">
      <t>ネン</t>
    </rPh>
    <phoneticPr fontId="1"/>
  </si>
  <si>
    <t>57年</t>
    <rPh sb="2" eb="3">
      <t>ネン</t>
    </rPh>
    <phoneticPr fontId="1"/>
  </si>
  <si>
    <t>平成13年4月</t>
    <rPh sb="0" eb="2">
      <t>ヘイセイ</t>
    </rPh>
    <rPh sb="4" eb="5">
      <t>ネン</t>
    </rPh>
    <phoneticPr fontId="1"/>
  </si>
  <si>
    <t>平成19年3月</t>
    <rPh sb="0" eb="2">
      <t>ヘイセイ</t>
    </rPh>
    <rPh sb="4" eb="5">
      <t>ネン</t>
    </rPh>
    <phoneticPr fontId="1"/>
  </si>
  <si>
    <t>58年</t>
    <rPh sb="2" eb="3">
      <t>ネン</t>
    </rPh>
    <phoneticPr fontId="1"/>
  </si>
  <si>
    <t>平成14年4月</t>
    <rPh sb="0" eb="2">
      <t>ヘイセイ</t>
    </rPh>
    <rPh sb="4" eb="5">
      <t>ネン</t>
    </rPh>
    <phoneticPr fontId="1"/>
  </si>
  <si>
    <t>平成20年3月</t>
    <rPh sb="0" eb="2">
      <t>ヘイセイ</t>
    </rPh>
    <rPh sb="4" eb="5">
      <t>ネン</t>
    </rPh>
    <phoneticPr fontId="1"/>
  </si>
  <si>
    <t>59年</t>
    <rPh sb="2" eb="3">
      <t>ネン</t>
    </rPh>
    <phoneticPr fontId="1"/>
  </si>
  <si>
    <t>平成15年4月</t>
    <rPh sb="0" eb="2">
      <t>ヘイセイ</t>
    </rPh>
    <rPh sb="4" eb="5">
      <t>ネン</t>
    </rPh>
    <phoneticPr fontId="1"/>
  </si>
  <si>
    <t>平成21年3月</t>
    <rPh sb="0" eb="2">
      <t>ヘイセイ</t>
    </rPh>
    <rPh sb="4" eb="5">
      <t>ネン</t>
    </rPh>
    <phoneticPr fontId="1"/>
  </si>
  <si>
    <t>60年</t>
    <rPh sb="2" eb="3">
      <t>ネン</t>
    </rPh>
    <phoneticPr fontId="1"/>
  </si>
  <si>
    <t>平成16年4月</t>
    <rPh sb="0" eb="2">
      <t>ヘイセイ</t>
    </rPh>
    <rPh sb="4" eb="5">
      <t>ネン</t>
    </rPh>
    <phoneticPr fontId="1"/>
  </si>
  <si>
    <t>平成22年3月</t>
    <rPh sb="0" eb="2">
      <t>ヘイセイ</t>
    </rPh>
    <rPh sb="4" eb="5">
      <t>ネン</t>
    </rPh>
    <phoneticPr fontId="1"/>
  </si>
  <si>
    <t>61年</t>
    <rPh sb="2" eb="3">
      <t>ネン</t>
    </rPh>
    <phoneticPr fontId="1"/>
  </si>
  <si>
    <t>平成17年4月</t>
    <rPh sb="0" eb="2">
      <t>ヘイセイ</t>
    </rPh>
    <rPh sb="4" eb="5">
      <t>ネン</t>
    </rPh>
    <phoneticPr fontId="1"/>
  </si>
  <si>
    <t>平成23年3月</t>
    <rPh sb="0" eb="2">
      <t>ヘイセイ</t>
    </rPh>
    <rPh sb="4" eb="5">
      <t>ネン</t>
    </rPh>
    <phoneticPr fontId="1"/>
  </si>
  <si>
    <t>62年</t>
    <rPh sb="2" eb="3">
      <t>ネン</t>
    </rPh>
    <phoneticPr fontId="1"/>
  </si>
  <si>
    <t>平成18年4月</t>
    <rPh sb="0" eb="2">
      <t>ヘイセイ</t>
    </rPh>
    <rPh sb="4" eb="5">
      <t>ネン</t>
    </rPh>
    <phoneticPr fontId="1"/>
  </si>
  <si>
    <t>平成24年3月</t>
    <rPh sb="0" eb="2">
      <t>ヘイセイ</t>
    </rPh>
    <rPh sb="4" eb="5">
      <t>ネン</t>
    </rPh>
    <phoneticPr fontId="1"/>
  </si>
  <si>
    <t>63年</t>
    <rPh sb="2" eb="3">
      <t>ネン</t>
    </rPh>
    <phoneticPr fontId="1"/>
  </si>
  <si>
    <t>平成19年4月</t>
    <rPh sb="0" eb="2">
      <t>ヘイセイ</t>
    </rPh>
    <rPh sb="4" eb="5">
      <t>ネン</t>
    </rPh>
    <phoneticPr fontId="1"/>
  </si>
  <si>
    <t>平成25年3月</t>
    <rPh sb="0" eb="2">
      <t>ヘイセイ</t>
    </rPh>
    <rPh sb="4" eb="5">
      <t>ネン</t>
    </rPh>
    <phoneticPr fontId="1"/>
  </si>
  <si>
    <t>平成20年4月</t>
    <rPh sb="0" eb="2">
      <t>ヘイセイ</t>
    </rPh>
    <rPh sb="4" eb="5">
      <t>ネン</t>
    </rPh>
    <phoneticPr fontId="1"/>
  </si>
  <si>
    <t>平成26年3月</t>
    <rPh sb="0" eb="2">
      <t>ヘイセイ</t>
    </rPh>
    <rPh sb="4" eb="5">
      <t>ネン</t>
    </rPh>
    <phoneticPr fontId="1"/>
  </si>
  <si>
    <t>H.2</t>
  </si>
  <si>
    <t>平成21年4月</t>
    <rPh sb="0" eb="2">
      <t>ヘイセイ</t>
    </rPh>
    <rPh sb="4" eb="5">
      <t>ネン</t>
    </rPh>
    <phoneticPr fontId="1"/>
  </si>
  <si>
    <t>平成27年3月</t>
    <rPh sb="0" eb="2">
      <t>ヘイセイ</t>
    </rPh>
    <rPh sb="4" eb="5">
      <t>ネン</t>
    </rPh>
    <phoneticPr fontId="1"/>
  </si>
  <si>
    <t>H.3</t>
  </si>
  <si>
    <t>平成22年4月</t>
    <rPh sb="0" eb="2">
      <t>ヘイセイ</t>
    </rPh>
    <rPh sb="4" eb="5">
      <t>ネン</t>
    </rPh>
    <phoneticPr fontId="1"/>
  </si>
  <si>
    <t>平成28年3月</t>
    <rPh sb="0" eb="2">
      <t>ヘイセイ</t>
    </rPh>
    <rPh sb="4" eb="5">
      <t>ネン</t>
    </rPh>
    <phoneticPr fontId="1"/>
  </si>
  <si>
    <t>H.4</t>
  </si>
  <si>
    <t>平成23年4月</t>
    <rPh sb="0" eb="2">
      <t>ヘイセイ</t>
    </rPh>
    <rPh sb="4" eb="5">
      <t>ネン</t>
    </rPh>
    <phoneticPr fontId="1"/>
  </si>
  <si>
    <t>平成29年3月</t>
    <rPh sb="0" eb="2">
      <t>ヘイセイ</t>
    </rPh>
    <rPh sb="4" eb="5">
      <t>ネン</t>
    </rPh>
    <phoneticPr fontId="1"/>
  </si>
  <si>
    <t>H.5</t>
  </si>
  <si>
    <t>平成24年4月</t>
    <rPh sb="0" eb="2">
      <t>ヘイセイ</t>
    </rPh>
    <rPh sb="4" eb="5">
      <t>ネン</t>
    </rPh>
    <phoneticPr fontId="1"/>
  </si>
  <si>
    <t>平成30年3月</t>
    <rPh sb="0" eb="2">
      <t>ヘイセイ</t>
    </rPh>
    <rPh sb="4" eb="5">
      <t>ネン</t>
    </rPh>
    <phoneticPr fontId="1"/>
  </si>
  <si>
    <t>H.6</t>
  </si>
  <si>
    <t>平成25年4月</t>
    <rPh sb="0" eb="2">
      <t>ヘイセイ</t>
    </rPh>
    <rPh sb="4" eb="5">
      <t>ネン</t>
    </rPh>
    <phoneticPr fontId="1"/>
  </si>
  <si>
    <t>平成31年3月</t>
    <rPh sb="0" eb="2">
      <t>ヘイセイ</t>
    </rPh>
    <rPh sb="4" eb="5">
      <t>ネン</t>
    </rPh>
    <phoneticPr fontId="1"/>
  </si>
  <si>
    <t>H.7</t>
  </si>
  <si>
    <t>平成26年4月</t>
    <rPh sb="0" eb="2">
      <t>ヘイセイ</t>
    </rPh>
    <rPh sb="4" eb="5">
      <t>ネン</t>
    </rPh>
    <phoneticPr fontId="1"/>
  </si>
  <si>
    <t>平成32年3月</t>
    <rPh sb="0" eb="2">
      <t>ヘイセイ</t>
    </rPh>
    <rPh sb="4" eb="5">
      <t>ネン</t>
    </rPh>
    <phoneticPr fontId="1"/>
  </si>
  <si>
    <t>H.8</t>
  </si>
  <si>
    <t>平成27年4月</t>
    <rPh sb="0" eb="2">
      <t>ヘイセイ</t>
    </rPh>
    <rPh sb="4" eb="5">
      <t>ネン</t>
    </rPh>
    <phoneticPr fontId="1"/>
  </si>
  <si>
    <t>平成33年3月</t>
    <rPh sb="0" eb="2">
      <t>ヘイセイ</t>
    </rPh>
    <rPh sb="4" eb="5">
      <t>ネン</t>
    </rPh>
    <phoneticPr fontId="1"/>
  </si>
  <si>
    <t>H.9</t>
  </si>
  <si>
    <t>平成28年4月</t>
    <rPh sb="0" eb="2">
      <t>ヘイセイ</t>
    </rPh>
    <rPh sb="4" eb="5">
      <t>ネン</t>
    </rPh>
    <phoneticPr fontId="1"/>
  </si>
  <si>
    <t>平成34年3月</t>
    <rPh sb="0" eb="2">
      <t>ヘイセイ</t>
    </rPh>
    <rPh sb="4" eb="5">
      <t>ネン</t>
    </rPh>
    <phoneticPr fontId="1"/>
  </si>
  <si>
    <t>H.10</t>
  </si>
  <si>
    <t>平成29年4月</t>
    <rPh sb="0" eb="2">
      <t>ヘイセイ</t>
    </rPh>
    <rPh sb="4" eb="5">
      <t>ネン</t>
    </rPh>
    <phoneticPr fontId="1"/>
  </si>
  <si>
    <t>平成35年3月</t>
    <rPh sb="0" eb="2">
      <t>ヘイセイ</t>
    </rPh>
    <rPh sb="4" eb="5">
      <t>ネン</t>
    </rPh>
    <phoneticPr fontId="1"/>
  </si>
  <si>
    <t>H.11</t>
  </si>
  <si>
    <t>平成30年4月</t>
    <rPh sb="0" eb="2">
      <t>ヘイセイ</t>
    </rPh>
    <rPh sb="4" eb="5">
      <t>ネン</t>
    </rPh>
    <phoneticPr fontId="1"/>
  </si>
  <si>
    <t>平成36年3月</t>
    <rPh sb="0" eb="2">
      <t>ヘイセイ</t>
    </rPh>
    <rPh sb="4" eb="5">
      <t>ネン</t>
    </rPh>
    <phoneticPr fontId="1"/>
  </si>
  <si>
    <t>H.12</t>
  </si>
  <si>
    <t>平成31年4月</t>
    <rPh sb="0" eb="2">
      <t>ヘイセイ</t>
    </rPh>
    <rPh sb="4" eb="5">
      <t>ネン</t>
    </rPh>
    <phoneticPr fontId="1"/>
  </si>
  <si>
    <t>平成37年3月</t>
    <rPh sb="0" eb="2">
      <t>ヘイセイ</t>
    </rPh>
    <rPh sb="4" eb="5">
      <t>ネン</t>
    </rPh>
    <phoneticPr fontId="1"/>
  </si>
  <si>
    <t>西　　暦</t>
    <rPh sb="0" eb="1">
      <t>ニシ</t>
    </rPh>
    <rPh sb="3" eb="4">
      <t>レキ</t>
    </rPh>
    <phoneticPr fontId="1"/>
  </si>
  <si>
    <t>メールアドレス</t>
    <phoneticPr fontId="3"/>
  </si>
  <si>
    <t>履 歴 書</t>
    <rPh sb="0" eb="1">
      <t>クツ</t>
    </rPh>
    <rPh sb="2" eb="3">
      <t>レキ</t>
    </rPh>
    <rPh sb="4" eb="5">
      <t>ショ</t>
    </rPh>
    <phoneticPr fontId="1"/>
  </si>
  <si>
    <t>写真をはる位置</t>
    <rPh sb="0" eb="2">
      <t>シャシン</t>
    </rPh>
    <rPh sb="5" eb="7">
      <t>イチ</t>
    </rPh>
    <phoneticPr fontId="1"/>
  </si>
  <si>
    <t>年</t>
    <rPh sb="0" eb="1">
      <t>ネン</t>
    </rPh>
    <phoneticPr fontId="1"/>
  </si>
  <si>
    <t>月</t>
    <rPh sb="0" eb="1">
      <t>ガツ</t>
    </rPh>
    <phoneticPr fontId="1"/>
  </si>
  <si>
    <t>日</t>
    <rPh sb="0" eb="1">
      <t>ニチ</t>
    </rPh>
    <phoneticPr fontId="1"/>
  </si>
  <si>
    <t>現在</t>
    <rPh sb="0" eb="2">
      <t>ゲンザイ</t>
    </rPh>
    <phoneticPr fontId="1"/>
  </si>
  <si>
    <t>ふりがな</t>
    <phoneticPr fontId="1"/>
  </si>
  <si>
    <t>男
女</t>
    <rPh sb="0" eb="1">
      <t>オトコ</t>
    </rPh>
    <rPh sb="3" eb="4">
      <t>オンナ</t>
    </rPh>
    <phoneticPr fontId="1"/>
  </si>
  <si>
    <t>※</t>
    <phoneticPr fontId="1"/>
  </si>
  <si>
    <t>　</t>
    <phoneticPr fontId="1"/>
  </si>
  <si>
    <t>氏　　名</t>
    <rPh sb="0" eb="1">
      <t>シ</t>
    </rPh>
    <rPh sb="3" eb="4">
      <t>メイ</t>
    </rPh>
    <phoneticPr fontId="1"/>
  </si>
  <si>
    <t>㊞</t>
    <phoneticPr fontId="1"/>
  </si>
  <si>
    <t>生年月日</t>
    <rPh sb="0" eb="2">
      <t>セイネン</t>
    </rPh>
    <rPh sb="2" eb="4">
      <t>ガッピ</t>
    </rPh>
    <phoneticPr fontId="1"/>
  </si>
  <si>
    <t>（満</t>
    <rPh sb="1" eb="2">
      <t>マン</t>
    </rPh>
    <phoneticPr fontId="1"/>
  </si>
  <si>
    <t>歳）</t>
    <rPh sb="0" eb="1">
      <t>サイ</t>
    </rPh>
    <phoneticPr fontId="1"/>
  </si>
  <si>
    <t>メールアドレス</t>
    <phoneticPr fontId="1"/>
  </si>
  <si>
    <t>＠</t>
    <phoneticPr fontId="1"/>
  </si>
  <si>
    <t>現 住 所</t>
    <rPh sb="0" eb="1">
      <t>ウツツ</t>
    </rPh>
    <rPh sb="2" eb="3">
      <t>ジュウ</t>
    </rPh>
    <rPh sb="4" eb="5">
      <t>トコロ</t>
    </rPh>
    <phoneticPr fontId="1"/>
  </si>
  <si>
    <t>（〒　　　-　　　　　）</t>
    <phoneticPr fontId="1"/>
  </si>
  <si>
    <t>TEL</t>
    <phoneticPr fontId="1"/>
  </si>
  <si>
    <t>（　　　　　）　　　　　　─</t>
    <phoneticPr fontId="1"/>
  </si>
  <si>
    <t>FAX</t>
    <phoneticPr fontId="1"/>
  </si>
  <si>
    <t>携帯</t>
    <rPh sb="0" eb="2">
      <t>ケイタイ</t>
    </rPh>
    <phoneticPr fontId="1"/>
  </si>
  <si>
    <t>連 絡 先</t>
    <rPh sb="0" eb="1">
      <t>レン</t>
    </rPh>
    <rPh sb="2" eb="3">
      <t>ラク</t>
    </rPh>
    <rPh sb="4" eb="5">
      <t>サキ</t>
    </rPh>
    <phoneticPr fontId="1"/>
  </si>
  <si>
    <t>（〒　　　-　　　　　）</t>
    <phoneticPr fontId="1" type="Hiragana"/>
  </si>
  <si>
    <t>（現住所以外に連絡を希望する場合のみ記入）</t>
    <rPh sb="1" eb="4">
      <t>ゲンジュウショ</t>
    </rPh>
    <rPh sb="4" eb="6">
      <t>イガイ</t>
    </rPh>
    <rPh sb="7" eb="9">
      <t>レンラク</t>
    </rPh>
    <rPh sb="10" eb="12">
      <t>キボウ</t>
    </rPh>
    <rPh sb="14" eb="16">
      <t>バアイ</t>
    </rPh>
    <rPh sb="18" eb="20">
      <t>キニュウ</t>
    </rPh>
    <phoneticPr fontId="1"/>
  </si>
  <si>
    <t>学歴・職歴（各別にまとめて書く）</t>
    <rPh sb="0" eb="2">
      <t>ガクレキ</t>
    </rPh>
    <rPh sb="3" eb="5">
      <t>ショクレキ</t>
    </rPh>
    <rPh sb="6" eb="7">
      <t>カク</t>
    </rPh>
    <rPh sb="7" eb="8">
      <t>ベツ</t>
    </rPh>
    <rPh sb="13" eb="14">
      <t>カ</t>
    </rPh>
    <phoneticPr fontId="1"/>
  </si>
  <si>
    <t>記入上の注意</t>
    <rPh sb="0" eb="2">
      <t>キニュウ</t>
    </rPh>
    <rPh sb="2" eb="3">
      <t>ジョウ</t>
    </rPh>
    <rPh sb="4" eb="6">
      <t>チュウイ</t>
    </rPh>
    <phoneticPr fontId="1"/>
  </si>
  <si>
    <t>1.鉛筆以外の黒又は青の筆器具で記入。</t>
    <rPh sb="2" eb="4">
      <t>エンピツ</t>
    </rPh>
    <rPh sb="4" eb="6">
      <t>イガイ</t>
    </rPh>
    <rPh sb="7" eb="8">
      <t>クロ</t>
    </rPh>
    <rPh sb="8" eb="9">
      <t>マタ</t>
    </rPh>
    <rPh sb="10" eb="11">
      <t>アオ</t>
    </rPh>
    <rPh sb="12" eb="13">
      <t>フデ</t>
    </rPh>
    <rPh sb="13" eb="15">
      <t>キグ</t>
    </rPh>
    <rPh sb="16" eb="18">
      <t>キニュウ</t>
    </rPh>
    <phoneticPr fontId="1"/>
  </si>
  <si>
    <t>2.文字はくずさず正確に書く。</t>
    <rPh sb="2" eb="4">
      <t>モジ</t>
    </rPh>
    <rPh sb="9" eb="11">
      <t>セイカク</t>
    </rPh>
    <rPh sb="12" eb="13">
      <t>カ</t>
    </rPh>
    <phoneticPr fontId="1"/>
  </si>
  <si>
    <t>3.※印のところは、該当するものを○で囲む。</t>
    <rPh sb="3" eb="4">
      <t>ジルシ</t>
    </rPh>
    <rPh sb="10" eb="12">
      <t>ガイトウ</t>
    </rPh>
    <rPh sb="19" eb="20">
      <t>カコ</t>
    </rPh>
    <phoneticPr fontId="1"/>
  </si>
  <si>
    <t>免許・資格</t>
    <rPh sb="0" eb="2">
      <t>メンキョ</t>
    </rPh>
    <rPh sb="3" eb="5">
      <t>シカク</t>
    </rPh>
    <phoneticPr fontId="1"/>
  </si>
  <si>
    <t xml:space="preserve">得意な科目・分野
</t>
    <rPh sb="0" eb="2">
      <t>トクイ</t>
    </rPh>
    <rPh sb="3" eb="5">
      <t>カモク</t>
    </rPh>
    <rPh sb="6" eb="8">
      <t>ブンヤ</t>
    </rPh>
    <phoneticPr fontId="1"/>
  </si>
  <si>
    <t>自覚している性格</t>
    <rPh sb="0" eb="2">
      <t>じかく</t>
    </rPh>
    <rPh sb="6" eb="8">
      <t>せいかく</t>
    </rPh>
    <phoneticPr fontId="1" type="Hiragana"/>
  </si>
  <si>
    <t>スポーツ・クラブ活動・文化活動などの体験から得たもの</t>
    <rPh sb="8" eb="10">
      <t>カツドウ</t>
    </rPh>
    <rPh sb="11" eb="13">
      <t>ブンカ</t>
    </rPh>
    <rPh sb="13" eb="15">
      <t>カツドウ</t>
    </rPh>
    <rPh sb="18" eb="20">
      <t>タイケン</t>
    </rPh>
    <rPh sb="22" eb="23">
      <t>エ</t>
    </rPh>
    <phoneticPr fontId="1"/>
  </si>
  <si>
    <t>特技など</t>
    <rPh sb="0" eb="2">
      <t>とくぎ</t>
    </rPh>
    <phoneticPr fontId="1" type="Hiragana"/>
  </si>
  <si>
    <t>志望動機</t>
    <rPh sb="0" eb="2">
      <t>シボウ</t>
    </rPh>
    <rPh sb="2" eb="4">
      <t>ドウキ</t>
    </rPh>
    <phoneticPr fontId="1"/>
  </si>
  <si>
    <r>
      <t>本人希望記入欄</t>
    </r>
    <r>
      <rPr>
        <sz val="9"/>
        <color indexed="8"/>
        <rFont val="ＭＳ 明朝"/>
        <family val="1"/>
        <charset val="128"/>
      </rPr>
      <t>（特に給料・職種・勤務時間・勤務地・その他についての希望などがあれば記入）</t>
    </r>
    <rPh sb="0" eb="2">
      <t>ホンニン</t>
    </rPh>
    <rPh sb="2" eb="4">
      <t>キボウ</t>
    </rPh>
    <rPh sb="4" eb="6">
      <t>キニュウ</t>
    </rPh>
    <rPh sb="6" eb="7">
      <t>ラン</t>
    </rPh>
    <rPh sb="8" eb="9">
      <t>トク</t>
    </rPh>
    <rPh sb="10" eb="12">
      <t>キュウリョウ</t>
    </rPh>
    <rPh sb="13" eb="15">
      <t>ショクシュ</t>
    </rPh>
    <rPh sb="16" eb="18">
      <t>キンム</t>
    </rPh>
    <rPh sb="18" eb="20">
      <t>ジカン</t>
    </rPh>
    <rPh sb="21" eb="24">
      <t>キンムチ</t>
    </rPh>
    <rPh sb="27" eb="28">
      <t>タ</t>
    </rPh>
    <rPh sb="33" eb="35">
      <t>キボウ</t>
    </rPh>
    <rPh sb="41" eb="43">
      <t>キニュウ</t>
    </rPh>
    <phoneticPr fontId="1"/>
  </si>
  <si>
    <t>通勤時間</t>
    <rPh sb="0" eb="2">
      <t>ツウキン</t>
    </rPh>
    <rPh sb="2" eb="4">
      <t>ジカン</t>
    </rPh>
    <phoneticPr fontId="1"/>
  </si>
  <si>
    <t>扶養家族数</t>
    <rPh sb="0" eb="2">
      <t>フヨウ</t>
    </rPh>
    <rPh sb="2" eb="4">
      <t>カゾク</t>
    </rPh>
    <rPh sb="4" eb="5">
      <t>スウ</t>
    </rPh>
    <phoneticPr fontId="1"/>
  </si>
  <si>
    <t>配偶者</t>
    <rPh sb="0" eb="3">
      <t>ハイグウシャ</t>
    </rPh>
    <phoneticPr fontId="1"/>
  </si>
  <si>
    <t>配偶者の扶養義務</t>
    <rPh sb="0" eb="3">
      <t>ハイグウシャ</t>
    </rPh>
    <rPh sb="4" eb="6">
      <t>フヨウ</t>
    </rPh>
    <rPh sb="6" eb="8">
      <t>ギム</t>
    </rPh>
    <phoneticPr fontId="1"/>
  </si>
  <si>
    <t>約</t>
    <rPh sb="0" eb="1">
      <t>ヤク</t>
    </rPh>
    <phoneticPr fontId="1"/>
  </si>
  <si>
    <t>時間</t>
    <rPh sb="0" eb="2">
      <t>ジカン</t>
    </rPh>
    <phoneticPr fontId="1"/>
  </si>
  <si>
    <t>分</t>
    <rPh sb="0" eb="1">
      <t>フン</t>
    </rPh>
    <phoneticPr fontId="1"/>
  </si>
  <si>
    <t>（配偶者を除く）</t>
    <rPh sb="1" eb="4">
      <t>ハイグウシャ</t>
    </rPh>
    <rPh sb="5" eb="6">
      <t>ノゾ</t>
    </rPh>
    <phoneticPr fontId="1"/>
  </si>
  <si>
    <t>人</t>
    <rPh sb="0" eb="1">
      <t>ニン</t>
    </rPh>
    <phoneticPr fontId="1"/>
  </si>
  <si>
    <r>
      <rPr>
        <sz val="8"/>
        <color indexed="8"/>
        <rFont val="ＭＳ 明朝"/>
        <family val="1"/>
        <charset val="128"/>
      </rPr>
      <t>※</t>
    </r>
    <r>
      <rPr>
        <sz val="10"/>
        <color indexed="8"/>
        <rFont val="ＭＳ 明朝"/>
        <family val="1"/>
        <charset val="128"/>
      </rPr>
      <t>　　  有　・　無　</t>
    </r>
    <rPh sb="5" eb="6">
      <t>ア</t>
    </rPh>
    <rPh sb="9" eb="10">
      <t>ナ</t>
    </rPh>
    <phoneticPr fontId="1"/>
  </si>
  <si>
    <r>
      <rPr>
        <sz val="8"/>
        <color indexed="8"/>
        <rFont val="ＭＳ 明朝"/>
        <family val="1"/>
        <charset val="128"/>
      </rPr>
      <t>※</t>
    </r>
    <r>
      <rPr>
        <sz val="10"/>
        <color indexed="8"/>
        <rFont val="ＭＳ 明朝"/>
        <family val="1"/>
        <charset val="128"/>
      </rPr>
      <t>　　  有　・　無</t>
    </r>
    <rPh sb="5" eb="6">
      <t>ア</t>
    </rPh>
    <rPh sb="9" eb="10">
      <t>ナ</t>
    </rPh>
    <phoneticPr fontId="1"/>
  </si>
  <si>
    <t>保護者（本人が未成年者の場合のみ記入）</t>
    <rPh sb="0" eb="3">
      <t>ホゴシャ</t>
    </rPh>
    <rPh sb="4" eb="6">
      <t>ホンニン</t>
    </rPh>
    <rPh sb="7" eb="11">
      <t>ミセイネンシャ</t>
    </rPh>
    <rPh sb="12" eb="14">
      <t>バアイ</t>
    </rPh>
    <rPh sb="16" eb="18">
      <t>キニュウ</t>
    </rPh>
    <phoneticPr fontId="1"/>
  </si>
  <si>
    <t>電話など</t>
    <rPh sb="0" eb="2">
      <t>デンワ</t>
    </rPh>
    <phoneticPr fontId="1"/>
  </si>
  <si>
    <t>氏　　　名</t>
    <rPh sb="0" eb="1">
      <t>シ</t>
    </rPh>
    <rPh sb="4" eb="5">
      <t>メイ</t>
    </rPh>
    <phoneticPr fontId="1"/>
  </si>
  <si>
    <t>住　　所　〒　　　-　　　　</t>
    <rPh sb="0" eb="1">
      <t>ジュウ</t>
    </rPh>
    <rPh sb="3" eb="4">
      <t>ジョ</t>
    </rPh>
    <phoneticPr fontId="1"/>
  </si>
  <si>
    <t>受理日　　　　　年　　　月　　　日</t>
    <phoneticPr fontId="1" type="Hiragana"/>
  </si>
  <si>
    <t>（〒　　　　　　　）</t>
    <phoneticPr fontId="1"/>
  </si>
  <si>
    <t>（〒　　　　　　　）　</t>
    <phoneticPr fontId="1"/>
  </si>
  <si>
    <t>住　　所　〒</t>
    <rPh sb="0" eb="1">
      <t>ジュウ</t>
    </rPh>
    <rPh sb="3" eb="4">
      <t>ジョ</t>
    </rPh>
    <phoneticPr fontId="1"/>
  </si>
  <si>
    <t>キャリアウィンズ 卒業年早見表</t>
    <rPh sb="9" eb="11">
      <t>ソツギョウ</t>
    </rPh>
    <rPh sb="11" eb="12">
      <t>ネン</t>
    </rPh>
    <rPh sb="12" eb="14">
      <t>ハヤミ</t>
    </rPh>
    <rPh sb="14" eb="15">
      <t>ヒョウ</t>
    </rPh>
    <phoneticPr fontId="1"/>
  </si>
  <si>
    <r>
      <t xml:space="preserve">あなたの生年月日を入力して下さい。 </t>
    </r>
    <r>
      <rPr>
        <b/>
        <sz val="9"/>
        <color indexed="8"/>
        <rFont val="ＭＳ Ｐゴシック"/>
        <family val="3"/>
        <charset val="128"/>
      </rPr>
      <t>※年月日、全て入力すると自動計算されます。</t>
    </r>
    <rPh sb="4" eb="6">
      <t>セイネン</t>
    </rPh>
    <rPh sb="6" eb="7">
      <t>ガツ</t>
    </rPh>
    <rPh sb="7" eb="8">
      <t>ヒ</t>
    </rPh>
    <rPh sb="9" eb="11">
      <t>ニュウリョク</t>
    </rPh>
    <rPh sb="13" eb="14">
      <t>クダ</t>
    </rPh>
    <rPh sb="19" eb="22">
      <t>ネンガッピ</t>
    </rPh>
    <rPh sb="23" eb="24">
      <t>スベ</t>
    </rPh>
    <rPh sb="25" eb="27">
      <t>ニュウリョク</t>
    </rPh>
    <rPh sb="30" eb="32">
      <t>ジドウ</t>
    </rPh>
    <rPh sb="32" eb="34">
      <t>ケイサン</t>
    </rPh>
    <phoneticPr fontId="1"/>
  </si>
  <si>
    <t>小学校入学</t>
    <rPh sb="0" eb="3">
      <t>ショウガッコウ</t>
    </rPh>
    <rPh sb="3" eb="5">
      <t>ニュウガク</t>
    </rPh>
    <phoneticPr fontId="1"/>
  </si>
  <si>
    <t>小学校卒業</t>
    <phoneticPr fontId="1"/>
  </si>
  <si>
    <t>中学校入学</t>
    <rPh sb="0" eb="3">
      <t>チュウガッコウ</t>
    </rPh>
    <rPh sb="3" eb="5">
      <t>ニュウガク</t>
    </rPh>
    <phoneticPr fontId="1"/>
  </si>
  <si>
    <t>中学校卒業</t>
    <rPh sb="0" eb="3">
      <t>チュウガッコウ</t>
    </rPh>
    <rPh sb="3" eb="5">
      <t>ソツギョウ</t>
    </rPh>
    <phoneticPr fontId="1"/>
  </si>
  <si>
    <t>高等学校入学</t>
    <rPh sb="0" eb="2">
      <t>コウトウ</t>
    </rPh>
    <rPh sb="2" eb="4">
      <t>ガッコウ</t>
    </rPh>
    <rPh sb="4" eb="6">
      <t>ニュウガク</t>
    </rPh>
    <phoneticPr fontId="1"/>
  </si>
  <si>
    <t>高等学校卒業</t>
    <rPh sb="0" eb="2">
      <t>コウトウ</t>
    </rPh>
    <rPh sb="2" eb="4">
      <t>ガッコウ</t>
    </rPh>
    <rPh sb="4" eb="6">
      <t>ソツギョウ</t>
    </rPh>
    <phoneticPr fontId="1"/>
  </si>
  <si>
    <t>専門・短大・大学入学</t>
    <rPh sb="0" eb="2">
      <t>センモン</t>
    </rPh>
    <rPh sb="3" eb="5">
      <t>タンダイ</t>
    </rPh>
    <rPh sb="6" eb="8">
      <t>ダイガク</t>
    </rPh>
    <rPh sb="8" eb="10">
      <t>ニュウガク</t>
    </rPh>
    <phoneticPr fontId="1"/>
  </si>
  <si>
    <t>専門・短大・大学（2年制）卒業</t>
    <rPh sb="13" eb="15">
      <t>ソツギョウ</t>
    </rPh>
    <phoneticPr fontId="1"/>
  </si>
  <si>
    <t>大学卒業</t>
    <rPh sb="0" eb="2">
      <t>ダイガク</t>
    </rPh>
    <rPh sb="2" eb="4">
      <t>ソツギョウ</t>
    </rPh>
    <phoneticPr fontId="1"/>
  </si>
  <si>
    <t>大学院入学</t>
    <rPh sb="0" eb="3">
      <t>ダイガクイン</t>
    </rPh>
    <rPh sb="3" eb="5">
      <t>ニュウガク</t>
    </rPh>
    <phoneticPr fontId="1"/>
  </si>
  <si>
    <t>大学院（2年制）卒業</t>
    <rPh sb="0" eb="3">
      <t>ダイガクイン</t>
    </rPh>
    <rPh sb="8" eb="10">
      <t>ソツギョウ</t>
    </rPh>
    <phoneticPr fontId="1"/>
  </si>
  <si>
    <t>Copyright(c) 2011 careerwins.jp All Rights Reserved.</t>
    <phoneticPr fontId="1"/>
  </si>
  <si>
    <r>
      <t>和　　暦 　　</t>
    </r>
    <r>
      <rPr>
        <sz val="11"/>
        <color indexed="9"/>
        <rFont val="ＭＳ Ｐゴシック"/>
        <family val="3"/>
        <charset val="128"/>
      </rPr>
      <t>(誕生日が4月2日以降の方）</t>
    </r>
    <rPh sb="0" eb="1">
      <t>ワ</t>
    </rPh>
    <rPh sb="3" eb="4">
      <t>レキ</t>
    </rPh>
    <rPh sb="8" eb="11">
      <t>タンジョウビ</t>
    </rPh>
    <rPh sb="13" eb="14">
      <t>ガツ</t>
    </rPh>
    <rPh sb="15" eb="16">
      <t>ニチ</t>
    </rPh>
    <rPh sb="16" eb="18">
      <t>イコウ</t>
    </rPh>
    <rPh sb="19" eb="20">
      <t>カタ</t>
    </rPh>
    <phoneticPr fontId="1"/>
  </si>
  <si>
    <t>学校</t>
    <phoneticPr fontId="1"/>
  </si>
  <si>
    <t>中学校</t>
    <phoneticPr fontId="1"/>
  </si>
  <si>
    <t>高等学校</t>
    <phoneticPr fontId="1"/>
  </si>
  <si>
    <t>専門・短大・大学（2年制）卒業</t>
    <phoneticPr fontId="1"/>
  </si>
  <si>
    <t>4年制 大学・専門</t>
    <phoneticPr fontId="1"/>
  </si>
  <si>
    <t>6年制 大学</t>
    <phoneticPr fontId="1"/>
  </si>
  <si>
    <t>昭和30年4月</t>
    <phoneticPr fontId="1"/>
  </si>
  <si>
    <t>H.1</t>
    <phoneticPr fontId="1"/>
  </si>
  <si>
    <r>
      <t>西　　暦 　　</t>
    </r>
    <r>
      <rPr>
        <sz val="11"/>
        <color indexed="9"/>
        <rFont val="ＭＳ Ｐゴシック"/>
        <family val="3"/>
        <charset val="128"/>
      </rPr>
      <t>(誕生日が4月2日以降の方）</t>
    </r>
    <rPh sb="0" eb="1">
      <t>ニシ</t>
    </rPh>
    <rPh sb="3" eb="4">
      <t>レキ</t>
    </rPh>
    <rPh sb="16" eb="18">
      <t>イコウ</t>
    </rPh>
    <phoneticPr fontId="1"/>
  </si>
  <si>
    <t>勤務先住所</t>
    <rPh sb="0" eb="3">
      <t>キンムサキ</t>
    </rPh>
    <rPh sb="3" eb="5">
      <t>ジュウショ</t>
    </rPh>
    <phoneticPr fontId="3"/>
  </si>
  <si>
    <t>学歴</t>
    <rPh sb="0" eb="2">
      <t>ガクレキ</t>
    </rPh>
    <phoneticPr fontId="3"/>
  </si>
  <si>
    <t>勤務先名称</t>
    <rPh sb="0" eb="3">
      <t>キンムサキ</t>
    </rPh>
    <rPh sb="3" eb="5">
      <t>メイショウ</t>
    </rPh>
    <phoneticPr fontId="3"/>
  </si>
  <si>
    <t>○△□ペットインストラクター　2級</t>
    <rPh sb="16" eb="17">
      <t>キュウ</t>
    </rPh>
    <phoneticPr fontId="3"/>
  </si>
  <si>
    <t>入社　・　退社</t>
  </si>
  <si>
    <t>学校名　※中学卒業から、学科・コースを含めてご記入ください。</t>
    <rPh sb="0" eb="2">
      <t>ガッコウ</t>
    </rPh>
    <rPh sb="2" eb="3">
      <t>メイ</t>
    </rPh>
    <rPh sb="7" eb="9">
      <t>ソツギョウ</t>
    </rPh>
    <phoneticPr fontId="3"/>
  </si>
  <si>
    <t>　入学　・　卒業　・　中退　・　休学</t>
    <rPh sb="1" eb="3">
      <t>ニュウガク</t>
    </rPh>
    <rPh sb="6" eb="8">
      <t>ソツギョウ</t>
    </rPh>
    <rPh sb="11" eb="13">
      <t>チュウタイ</t>
    </rPh>
    <phoneticPr fontId="3"/>
  </si>
  <si>
    <t>取得年月</t>
    <rPh sb="0" eb="2">
      <t>シュトク</t>
    </rPh>
    <rPh sb="2" eb="4">
      <t>ネンゲツ</t>
    </rPh>
    <phoneticPr fontId="3"/>
  </si>
  <si>
    <t>勤務年月</t>
    <rPh sb="0" eb="2">
      <t>キンム</t>
    </rPh>
    <rPh sb="2" eb="4">
      <t>ネンゲツ</t>
    </rPh>
    <phoneticPr fontId="3"/>
  </si>
  <si>
    <t>＠</t>
    <phoneticPr fontId="3"/>
  </si>
  <si>
    <t>㊞</t>
    <phoneticPr fontId="3"/>
  </si>
  <si>
    <t>年</t>
    <phoneticPr fontId="3"/>
  </si>
  <si>
    <t>月</t>
    <phoneticPr fontId="3"/>
  </si>
  <si>
    <t>日</t>
    <phoneticPr fontId="3"/>
  </si>
  <si>
    <r>
      <t>男</t>
    </r>
    <r>
      <rPr>
        <sz val="6"/>
        <rFont val="ＭＳ Ｐゴシック"/>
        <family val="3"/>
        <charset val="128"/>
      </rPr>
      <t xml:space="preserve">
</t>
    </r>
    <r>
      <rPr>
        <sz val="9"/>
        <rFont val="ＭＳ Ｐゴシック"/>
        <family val="3"/>
        <charset val="128"/>
      </rPr>
      <t>・</t>
    </r>
    <r>
      <rPr>
        <sz val="10"/>
        <rFont val="ＭＳ Ｐゴシック"/>
        <family val="3"/>
        <charset val="128"/>
      </rPr>
      <t xml:space="preserve">
女</t>
    </r>
    <rPh sb="0" eb="1">
      <t>オトコ</t>
    </rPh>
    <rPh sb="4" eb="5">
      <t>オンナ</t>
    </rPh>
    <phoneticPr fontId="3"/>
  </si>
  <si>
    <t>生年
月日
（西暦）</t>
    <phoneticPr fontId="3"/>
  </si>
  <si>
    <t>2014年度動物看護師統一認定試験　受験資格審査 　履歴書</t>
    <rPh sb="4" eb="6">
      <t>ネンド</t>
    </rPh>
    <rPh sb="6" eb="11">
      <t>カ</t>
    </rPh>
    <rPh sb="11" eb="17">
      <t>ト</t>
    </rPh>
    <rPh sb="18" eb="19">
      <t>ウケ</t>
    </rPh>
    <rPh sb="19" eb="20">
      <t>シルシ</t>
    </rPh>
    <rPh sb="20" eb="21">
      <t>シ</t>
    </rPh>
    <rPh sb="21" eb="22">
      <t>カク</t>
    </rPh>
    <rPh sb="22" eb="23">
      <t>シン</t>
    </rPh>
    <rPh sb="23" eb="24">
      <t>サ</t>
    </rPh>
    <rPh sb="26" eb="27">
      <t>クツ</t>
    </rPh>
    <rPh sb="27" eb="28">
      <t>レキ</t>
    </rPh>
    <rPh sb="28" eb="29">
      <t>ショ</t>
    </rPh>
    <phoneticPr fontId="3"/>
  </si>
  <si>
    <t>ペットインストラクター協会</t>
    <rPh sb="11" eb="13">
      <t>キョウカイ</t>
    </rPh>
    <phoneticPr fontId="3"/>
  </si>
  <si>
    <t>（例）　2010</t>
    <rPh sb="1" eb="2">
      <t>レイ</t>
    </rPh>
    <phoneticPr fontId="3"/>
  </si>
  <si>
    <t>（例）　2009</t>
    <rPh sb="1" eb="2">
      <t>レイ</t>
    </rPh>
    <phoneticPr fontId="3"/>
  </si>
  <si>
    <t>FAX</t>
    <phoneticPr fontId="3"/>
  </si>
  <si>
    <t>勤務先名称</t>
    <rPh sb="3" eb="5">
      <t>メイショウ</t>
    </rPh>
    <phoneticPr fontId="3"/>
  </si>
  <si>
    <t>勤務内容</t>
    <phoneticPr fontId="3"/>
  </si>
  <si>
    <t>動物看護師として</t>
    <phoneticPr fontId="3"/>
  </si>
  <si>
    <t>○△□動物病院</t>
    <rPh sb="3" eb="7">
      <t>ド</t>
    </rPh>
    <phoneticPr fontId="3"/>
  </si>
  <si>
    <t>（満        　　　　     歳）</t>
    <phoneticPr fontId="3"/>
  </si>
  <si>
    <r>
      <t>　　　　　　　　　　　免許・資格名称</t>
    </r>
    <r>
      <rPr>
        <sz val="10"/>
        <rFont val="ＭＳ Ｐゴシック"/>
        <family val="3"/>
        <charset val="128"/>
      </rPr>
      <t/>
    </r>
    <rPh sb="11" eb="13">
      <t>メンキョ</t>
    </rPh>
    <phoneticPr fontId="3"/>
  </si>
  <si>
    <t>認定団体名</t>
    <rPh sb="0" eb="2">
      <t>ニンテイ</t>
    </rPh>
    <phoneticPr fontId="3"/>
  </si>
  <si>
    <t>※『動物看護師』資格を取得している場合は、資格の証明書等をコピーし、添付すること。</t>
    <phoneticPr fontId="3"/>
  </si>
  <si>
    <t>※取得途中の資格は記入しないこと。</t>
    <phoneticPr fontId="3"/>
  </si>
  <si>
    <t>○△□動物専門学校　動物飼育学科　グルーミングコース</t>
    <rPh sb="3" eb="5">
      <t>ドウブツ</t>
    </rPh>
    <rPh sb="5" eb="9">
      <t>セ</t>
    </rPh>
    <rPh sb="10" eb="12">
      <t>ドウブツ</t>
    </rPh>
    <rPh sb="12" eb="14">
      <t>シイク</t>
    </rPh>
    <rPh sb="14" eb="16">
      <t>ガッカ</t>
    </rPh>
    <phoneticPr fontId="3"/>
  </si>
  <si>
    <t>（〒　　　　　　─　　　 　　　　　）　</t>
    <phoneticPr fontId="3"/>
  </si>
  <si>
    <t>月</t>
    <phoneticPr fontId="3"/>
  </si>
  <si>
    <t>CCRVN20140918版</t>
    <rPh sb="13" eb="14">
      <t>バン</t>
    </rPh>
    <phoneticPr fontId="3"/>
  </si>
  <si>
    <t>月</t>
    <rPh sb="0" eb="1">
      <t>ガツ</t>
    </rPh>
    <phoneticPr fontId="3"/>
  </si>
  <si>
    <t>試験方式</t>
    <rPh sb="0" eb="2">
      <t>シケン</t>
    </rPh>
    <rPh sb="2" eb="4">
      <t>ホウシキ</t>
    </rPh>
    <phoneticPr fontId="3"/>
  </si>
  <si>
    <t>マークシート　・　CBT</t>
    <phoneticPr fontId="3"/>
  </si>
  <si>
    <t>受験番号</t>
    <rPh sb="0" eb="2">
      <t>ジュケン</t>
    </rPh>
    <rPh sb="2" eb="4">
      <t>バンゴウ</t>
    </rPh>
    <phoneticPr fontId="3"/>
  </si>
  <si>
    <t>　（例）　2013</t>
    <rPh sb="2" eb="3">
      <t>レイ</t>
    </rPh>
    <phoneticPr fontId="3"/>
  </si>
  <si>
    <t>●取得資格</t>
    <rPh sb="1" eb="3">
      <t>シュトク</t>
    </rPh>
    <rPh sb="3" eb="5">
      <t>シカク</t>
    </rPh>
    <phoneticPr fontId="3"/>
  </si>
  <si>
    <t>●学歴</t>
    <rPh sb="1" eb="3">
      <t>ガクレキ</t>
    </rPh>
    <phoneticPr fontId="3"/>
  </si>
  <si>
    <t>年</t>
    <rPh sb="0" eb="1">
      <t>ネン</t>
    </rPh>
    <phoneticPr fontId="3"/>
  </si>
  <si>
    <t>受験年月</t>
    <rPh sb="0" eb="2">
      <t>ジュケン</t>
    </rPh>
    <rPh sb="2" eb="3">
      <t>ネン</t>
    </rPh>
    <rPh sb="3" eb="4">
      <t>ゲツ</t>
    </rPh>
    <phoneticPr fontId="3"/>
  </si>
  <si>
    <t>●統一認定試験受験歴　</t>
    <rPh sb="1" eb="7">
      <t>ト</t>
    </rPh>
    <rPh sb="7" eb="9">
      <t>ジュケン</t>
    </rPh>
    <rPh sb="9" eb="10">
      <t>レキ</t>
    </rPh>
    <phoneticPr fontId="3"/>
  </si>
  <si>
    <t>※過去に動物看護師統一認定機構の統一認定試験を受験している者は記入すること。</t>
    <phoneticPr fontId="3"/>
  </si>
  <si>
    <t>●職歴</t>
    <rPh sb="1" eb="2">
      <t>ショク</t>
    </rPh>
    <rPh sb="2" eb="3">
      <t>レキ</t>
    </rPh>
    <phoneticPr fontId="3"/>
  </si>
  <si>
    <t>試験都市名</t>
    <rPh sb="0" eb="2">
      <t>シケン</t>
    </rPh>
    <rPh sb="2" eb="4">
      <t>トシ</t>
    </rPh>
    <rPh sb="4" eb="5">
      <t>メイ</t>
    </rPh>
    <phoneticPr fontId="3"/>
  </si>
  <si>
    <t>札幌</t>
    <rPh sb="0" eb="2">
      <t>サッポロ</t>
    </rPh>
    <phoneticPr fontId="3"/>
  </si>
  <si>
    <t>M1201-0000</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</si>
</sst>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
  </numFmts>
  <fonts count="37">
    <font>
      <sz val="11"/>
      <color theme="1"/>
      <name val="ＭＳ Ｐゴシック"/>
      <family val="3"/>
      <charset val="128"/>
      <scheme val="minor"/>
    </font>
    <font>
      <sz val="6"/>
      <name val="ＭＳ Ｐゴシック"/>
      <family val="3"/>
      <charset val="128"/>
    </font>
    <font>
      <sz val="26"/>
      <name val="ＭＳ Ｐゴシック"/>
      <family val="3"/>
      <charset val="128"/>
    </font>
    <font>
      <sz val="6"/>
      <name val="ＭＳ Ｐゴシック"/>
      <family val="3"/>
      <charset val="128"/>
    </font>
    <font>
      <sz val="9"/>
      <name val="ＭＳ Ｐゴシック"/>
      <family val="3"/>
      <charset val="128"/>
    </font>
    <font>
      <sz val="10"/>
      <name val="ＭＳ Ｐゴシック"/>
      <family val="3"/>
      <charset val="128"/>
    </font>
    <font>
      <sz val="14"/>
      <name val="ＭＳ Ｐゴシック"/>
      <family val="3"/>
      <charset val="128"/>
    </font>
    <font>
      <sz val="8"/>
      <name val="ＭＳ Ｐゴシック"/>
      <family val="3"/>
      <charset val="128"/>
    </font>
    <font>
      <sz val="12"/>
      <name val="ＭＳ Ｐゴシック"/>
      <family val="3"/>
      <charset val="128"/>
    </font>
    <font>
      <sz val="11"/>
      <color indexed="9"/>
      <name val="ＭＳ Ｐゴシック"/>
      <family val="3"/>
      <charset val="128"/>
    </font>
    <font>
      <sz val="6"/>
      <name val="ＭＳ Ｐゴシック"/>
      <family val="3"/>
      <charset val="128"/>
    </font>
    <font>
      <sz val="10"/>
      <name val="ＭＳ 明朝"/>
      <family val="1"/>
      <charset val="128"/>
    </font>
    <font>
      <sz val="11"/>
      <name val="ＭＳ Ｐゴシック"/>
      <family val="3"/>
      <charset val="128"/>
    </font>
    <font>
      <sz val="11"/>
      <name val="ＭＳ Ｐゴシック"/>
      <family val="3"/>
      <charset val="128"/>
    </font>
    <font>
      <sz val="9"/>
      <color indexed="8"/>
      <name val="ＭＳ 明朝"/>
      <family val="1"/>
      <charset val="128"/>
    </font>
    <font>
      <sz val="8"/>
      <color indexed="8"/>
      <name val="ＭＳ 明朝"/>
      <family val="1"/>
      <charset val="128"/>
    </font>
    <font>
      <sz val="10"/>
      <color indexed="8"/>
      <name val="ＭＳ 明朝"/>
      <family val="1"/>
      <charset val="128"/>
    </font>
    <font>
      <b/>
      <sz val="9"/>
      <color indexed="8"/>
      <name val="ＭＳ Ｐゴシック"/>
      <family val="3"/>
      <charset val="128"/>
    </font>
    <font>
      <sz val="11"/>
      <color theme="0"/>
      <name val="ＭＳ Ｐゴシック"/>
      <family val="3"/>
      <charset val="128"/>
      <scheme val="minor"/>
    </font>
    <font>
      <sz val="8"/>
      <color theme="0" tint="-0.249977111117893"/>
      <name val="ＭＳ Ｐゴシック"/>
      <family val="3"/>
      <charset val="128"/>
    </font>
    <font>
      <b/>
      <sz val="16"/>
      <color theme="1"/>
      <name val="ＭＳ Ｐゴシック"/>
      <family val="3"/>
      <charset val="128"/>
      <scheme val="minor"/>
    </font>
    <font>
      <sz val="11"/>
      <color theme="0" tint="-0.249977111117893"/>
      <name val="ＭＳ Ｐゴシック"/>
      <family val="3"/>
      <charset val="128"/>
    </font>
    <font>
      <sz val="11"/>
      <color theme="1"/>
      <name val="ＭＳ 明朝"/>
      <family val="1"/>
      <charset val="128"/>
    </font>
    <font>
      <sz val="8"/>
      <color theme="1"/>
      <name val="ＭＳ 明朝"/>
      <family val="1"/>
      <charset val="128"/>
    </font>
    <font>
      <sz val="11"/>
      <name val="ＭＳ Ｐゴシック"/>
      <family val="3"/>
      <charset val="128"/>
      <scheme val="major"/>
    </font>
    <font>
      <sz val="10"/>
      <name val="ＭＳ Ｐゴシック"/>
      <family val="3"/>
      <charset val="128"/>
      <scheme val="major"/>
    </font>
    <font>
      <sz val="10"/>
      <color theme="1"/>
      <name val="ＭＳ 明朝"/>
      <family val="1"/>
      <charset val="128"/>
    </font>
    <font>
      <sz val="9"/>
      <color theme="1"/>
      <name val="ＭＳ 明朝"/>
      <family val="1"/>
      <charset val="128"/>
    </font>
    <font>
      <sz val="11"/>
      <color theme="1"/>
      <name val="ＭＳ Ｐゴシック"/>
      <family val="3"/>
      <charset val="128"/>
      <scheme val="major"/>
    </font>
    <font>
      <b/>
      <sz val="26"/>
      <color theme="1"/>
      <name val="ＭＳ Ｐゴシック"/>
      <family val="3"/>
      <charset val="128"/>
      <scheme val="minor"/>
    </font>
    <font>
      <sz val="16"/>
      <color theme="1"/>
      <name val="ＭＳ Ｐゴシック"/>
      <family val="3"/>
      <charset val="128"/>
      <scheme val="minor"/>
    </font>
    <font>
      <sz val="12"/>
      <color theme="1"/>
      <name val="ＭＳ Ｐゴシック"/>
      <family val="3"/>
      <charset val="128"/>
      <scheme val="minor"/>
    </font>
    <font>
      <u/>
      <sz val="9.35"/>
      <color theme="10"/>
      <name val="ＭＳ Ｐゴシック"/>
      <family val="3"/>
      <charset val="128"/>
    </font>
    <font>
      <b/>
      <sz val="20"/>
      <color theme="0"/>
      <name val="ＭＳ Ｐゴシック"/>
      <family val="3"/>
      <charset val="128"/>
      <scheme val="minor"/>
    </font>
    <font>
      <sz val="20"/>
      <color theme="0"/>
      <name val="ＭＳ Ｐゴシック"/>
      <family val="3"/>
      <charset val="128"/>
      <scheme val="minor"/>
    </font>
    <font>
      <sz val="10"/>
      <color theme="1"/>
      <name val="ＭＳ Ｐゴシック"/>
      <family val="3"/>
      <charset val="128"/>
      <scheme val="minor"/>
    </font>
    <font>
      <sz val="16"/>
      <name val="ＭＳ Ｐゴシック"/>
      <family val="3"/>
      <charset val="128"/>
    </font>
  </fonts>
  <fills count="7">
    <fill>
      <patternFill patternType="none"/>
    </fill>
    <fill>
      <patternFill patternType="gray125"/>
    </fill>
    <fill>
      <patternFill patternType="solid">
        <fgColor rgb="FF0070C0"/>
        <bgColor indexed="64"/>
      </patternFill>
    </fill>
    <fill>
      <patternFill patternType="solid">
        <fgColor theme="0" tint="-4.9989318521683403E-2"/>
        <bgColor indexed="64"/>
      </patternFill>
    </fill>
    <fill>
      <patternFill patternType="solid">
        <fgColor theme="0"/>
        <bgColor indexed="64"/>
      </patternFill>
    </fill>
    <fill>
      <patternFill patternType="solid">
        <fgColor theme="1"/>
        <bgColor indexed="64"/>
      </patternFill>
    </fill>
    <fill>
      <patternFill patternType="solid">
        <fgColor theme="0" tint="-0.14999847407452621"/>
        <bgColor indexed="64"/>
      </patternFill>
    </fill>
  </fills>
  <borders count="117">
    <border>
      <left/>
      <right/>
      <top/>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double">
        <color indexed="64"/>
      </right>
      <top/>
      <bottom style="thin">
        <color indexed="64"/>
      </bottom>
      <diagonal/>
    </border>
    <border>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double">
        <color indexed="64"/>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hair">
        <color indexed="64"/>
      </bottom>
      <diagonal/>
    </border>
    <border>
      <left style="medium">
        <color indexed="64"/>
      </left>
      <right/>
      <top style="hair">
        <color indexed="64"/>
      </top>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style="medium">
        <color indexed="64"/>
      </right>
      <top style="thin">
        <color indexed="64"/>
      </top>
      <bottom style="thin">
        <color indexed="64"/>
      </bottom>
      <diagonal/>
    </border>
    <border>
      <left style="hair">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style="medium">
        <color indexed="64"/>
      </right>
      <top style="thin">
        <color indexed="64"/>
      </top>
      <bottom/>
      <diagonal/>
    </border>
    <border>
      <left style="medium">
        <color indexed="64"/>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hair">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double">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right style="thin">
        <color indexed="64"/>
      </right>
      <top style="thin">
        <color indexed="64"/>
      </top>
      <bottom style="double">
        <color indexed="64"/>
      </bottom>
      <diagonal/>
    </border>
    <border>
      <left style="medium">
        <color theme="0" tint="-0.499984740745262"/>
      </left>
      <right/>
      <top style="medium">
        <color theme="0" tint="-0.499984740745262"/>
      </top>
      <bottom/>
      <diagonal/>
    </border>
    <border>
      <left/>
      <right/>
      <top style="medium">
        <color theme="0" tint="-0.499984740745262"/>
      </top>
      <bottom/>
      <diagonal/>
    </border>
    <border>
      <left/>
      <right style="medium">
        <color theme="0" tint="-0.499984740745262"/>
      </right>
      <top style="medium">
        <color theme="0" tint="-0.499984740745262"/>
      </top>
      <bottom/>
      <diagonal/>
    </border>
    <border>
      <left style="medium">
        <color theme="0" tint="-0.499984740745262"/>
      </left>
      <right/>
      <top/>
      <bottom/>
      <diagonal/>
    </border>
    <border>
      <left/>
      <right style="medium">
        <color theme="0" tint="-0.499984740745262"/>
      </right>
      <top/>
      <bottom/>
      <diagonal/>
    </border>
    <border>
      <left style="medium">
        <color theme="0" tint="-0.499984740745262"/>
      </left>
      <right/>
      <top/>
      <bottom style="medium">
        <color theme="0" tint="-0.499984740745262"/>
      </bottom>
      <diagonal/>
    </border>
    <border>
      <left/>
      <right/>
      <top/>
      <bottom style="medium">
        <color theme="0" tint="-0.499984740745262"/>
      </bottom>
      <diagonal/>
    </border>
    <border>
      <left/>
      <right style="medium">
        <color theme="0" tint="-0.499984740745262"/>
      </right>
      <top/>
      <bottom style="medium">
        <color theme="0" tint="-0.499984740745262"/>
      </bottom>
      <diagonal/>
    </border>
    <border>
      <left style="thin">
        <color indexed="64"/>
      </left>
      <right/>
      <top/>
      <bottom style="hair">
        <color indexed="64"/>
      </bottom>
      <diagonal/>
    </border>
    <border>
      <left/>
      <right style="thin">
        <color indexed="64"/>
      </right>
      <top/>
      <bottom style="double">
        <color indexed="64"/>
      </bottom>
      <diagonal/>
    </border>
    <border>
      <left/>
      <right/>
      <top/>
      <bottom style="double">
        <color indexed="64"/>
      </bottom>
      <diagonal/>
    </border>
    <border>
      <left style="thin">
        <color indexed="64"/>
      </left>
      <right/>
      <top/>
      <bottom style="double">
        <color indexed="64"/>
      </bottom>
      <diagonal/>
    </border>
    <border>
      <left style="hair">
        <color indexed="64"/>
      </left>
      <right/>
      <top style="thin">
        <color indexed="64"/>
      </top>
      <bottom style="thin">
        <color indexed="64"/>
      </bottom>
      <diagonal/>
    </border>
    <border>
      <left/>
      <right style="thin">
        <color indexed="64"/>
      </right>
      <top style="double">
        <color indexed="64"/>
      </top>
      <bottom style="hair">
        <color indexed="64"/>
      </bottom>
      <diagonal/>
    </border>
    <border>
      <left/>
      <right/>
      <top style="double">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s>
  <cellStyleXfs count="2">
    <xf numFmtId="0" fontId="0" fillId="0" borderId="0">
      <alignment vertical="center"/>
    </xf>
    <xf numFmtId="0" fontId="32" fillId="0" borderId="0" applyNumberFormat="0" applyFill="0" applyBorder="0" applyAlignment="0" applyProtection="0">
      <alignment vertical="top"/>
      <protection locked="0"/>
    </xf>
  </cellStyleXfs>
  <cellXfs count="447">
    <xf numFmtId="0" fontId="0" fillId="0" borderId="0" xfId="0">
      <alignment vertical="center"/>
    </xf>
    <xf numFmtId="0" fontId="0" fillId="0" borderId="0" xfId="0" applyFont="1">
      <alignment vertical="center"/>
    </xf>
    <xf numFmtId="0" fontId="19" fillId="0" borderId="0" xfId="0" applyFont="1" applyBorder="1" applyAlignment="1">
      <alignment vertical="center"/>
    </xf>
    <xf numFmtId="0" fontId="0" fillId="0" borderId="2" xfId="0" applyBorder="1" applyAlignment="1">
      <alignment horizontal="right" vertical="center"/>
    </xf>
    <xf numFmtId="0" fontId="0" fillId="0" borderId="3" xfId="0" applyBorder="1" applyAlignment="1">
      <alignment horizontal="right" vertical="center"/>
    </xf>
    <xf numFmtId="0" fontId="0" fillId="0" borderId="4" xfId="0" applyBorder="1" applyAlignment="1">
      <alignment horizontal="right" vertical="center"/>
    </xf>
    <xf numFmtId="0" fontId="0" fillId="0" borderId="5" xfId="0" applyBorder="1" applyAlignment="1">
      <alignment horizontal="right" vertical="center"/>
    </xf>
    <xf numFmtId="0" fontId="0" fillId="0" borderId="6" xfId="0" applyBorder="1" applyAlignment="1">
      <alignment horizontal="right" vertical="center"/>
    </xf>
    <xf numFmtId="0" fontId="0" fillId="0" borderId="7" xfId="0" applyBorder="1" applyAlignment="1">
      <alignment horizontal="right" vertical="center"/>
    </xf>
    <xf numFmtId="0" fontId="0" fillId="0" borderId="8" xfId="0" applyBorder="1" applyAlignment="1">
      <alignment horizontal="right" vertical="center"/>
    </xf>
    <xf numFmtId="0" fontId="0" fillId="0" borderId="9" xfId="0" applyBorder="1" applyAlignment="1">
      <alignment horizontal="right" vertical="center"/>
    </xf>
    <xf numFmtId="0" fontId="0" fillId="0" borderId="10" xfId="0" applyBorder="1" applyAlignment="1">
      <alignment horizontal="right" vertical="center"/>
    </xf>
    <xf numFmtId="0" fontId="0" fillId="0" borderId="11" xfId="0" applyBorder="1" applyAlignment="1">
      <alignment horizontal="right" vertical="center"/>
    </xf>
    <xf numFmtId="176" fontId="0" fillId="0" borderId="0" xfId="0" applyNumberFormat="1" applyAlignment="1">
      <alignment horizontal="right" vertical="center"/>
    </xf>
    <xf numFmtId="176" fontId="0" fillId="0" borderId="0" xfId="0" applyNumberFormat="1">
      <alignment vertical="center"/>
    </xf>
    <xf numFmtId="0" fontId="0" fillId="0" borderId="0" xfId="0" applyBorder="1" applyAlignment="1">
      <alignment horizontal="right" vertical="center"/>
    </xf>
    <xf numFmtId="176" fontId="0" fillId="0" borderId="4" xfId="0" applyNumberFormat="1" applyBorder="1" applyAlignment="1">
      <alignment horizontal="right" vertical="center"/>
    </xf>
    <xf numFmtId="176" fontId="0" fillId="0" borderId="5" xfId="0" applyNumberFormat="1" applyBorder="1" applyAlignment="1">
      <alignment horizontal="right" vertical="center"/>
    </xf>
    <xf numFmtId="176" fontId="0" fillId="0" borderId="6" xfId="0" applyNumberFormat="1" applyBorder="1" applyAlignment="1">
      <alignment horizontal="right" vertical="center"/>
    </xf>
    <xf numFmtId="176" fontId="0" fillId="0" borderId="9" xfId="0" applyNumberFormat="1" applyBorder="1" applyAlignment="1">
      <alignment horizontal="right" vertical="center"/>
    </xf>
    <xf numFmtId="176" fontId="0" fillId="0" borderId="10" xfId="0" applyNumberFormat="1" applyBorder="1" applyAlignment="1">
      <alignment horizontal="right" vertical="center"/>
    </xf>
    <xf numFmtId="176" fontId="0" fillId="0" borderId="11" xfId="0" applyNumberFormat="1" applyBorder="1" applyAlignment="1">
      <alignment horizontal="right" vertical="center"/>
    </xf>
    <xf numFmtId="0" fontId="0" fillId="0" borderId="0" xfId="0" applyAlignment="1">
      <alignment horizontal="right" vertical="center"/>
    </xf>
    <xf numFmtId="0" fontId="20" fillId="0" borderId="0" xfId="0" applyFont="1" applyAlignment="1">
      <alignment horizontal="center" vertical="center"/>
    </xf>
    <xf numFmtId="0" fontId="18" fillId="2" borderId="12" xfId="0" applyFont="1" applyFill="1" applyBorder="1" applyAlignment="1">
      <alignment horizontal="center" vertical="center"/>
    </xf>
    <xf numFmtId="0" fontId="5" fillId="0" borderId="0" xfId="0" applyFont="1" applyBorder="1" applyAlignment="1">
      <alignment horizontal="left" vertical="top"/>
    </xf>
    <xf numFmtId="0" fontId="0" fillId="0" borderId="0" xfId="0" applyBorder="1" applyAlignment="1">
      <alignment horizontal="center" vertical="center"/>
    </xf>
    <xf numFmtId="0" fontId="8" fillId="0" borderId="0" xfId="0" applyFont="1" applyBorder="1" applyAlignment="1">
      <alignment horizontal="left" vertical="center"/>
    </xf>
    <xf numFmtId="0" fontId="11" fillId="0" borderId="0" xfId="0" applyFont="1">
      <alignment vertical="center"/>
    </xf>
    <xf numFmtId="0" fontId="23" fillId="0" borderId="0" xfId="0" applyFont="1">
      <alignment vertical="center"/>
    </xf>
    <xf numFmtId="0" fontId="0" fillId="0" borderId="51" xfId="0" applyBorder="1">
      <alignment vertical="center"/>
    </xf>
    <xf numFmtId="0" fontId="0" fillId="0" borderId="52" xfId="0" applyBorder="1">
      <alignment vertical="center"/>
    </xf>
    <xf numFmtId="0" fontId="19" fillId="0" borderId="52" xfId="0" applyFont="1" applyBorder="1" applyAlignment="1">
      <alignment vertical="center"/>
    </xf>
    <xf numFmtId="0" fontId="26" fillId="0" borderId="0" xfId="0" applyFont="1">
      <alignment vertical="center"/>
    </xf>
    <xf numFmtId="0" fontId="22" fillId="0" borderId="0" xfId="0" applyFont="1" applyAlignment="1">
      <alignment vertical="center"/>
    </xf>
    <xf numFmtId="0" fontId="22" fillId="0" borderId="0" xfId="0" applyFont="1">
      <alignment vertical="center"/>
    </xf>
    <xf numFmtId="0" fontId="22" fillId="0" borderId="0" xfId="0" applyFont="1" applyAlignment="1">
      <alignment horizontal="right" vertical="center"/>
    </xf>
    <xf numFmtId="14" fontId="20" fillId="0" borderId="0" xfId="0" applyNumberFormat="1" applyFont="1" applyAlignment="1">
      <alignment horizontal="center" vertical="center"/>
    </xf>
    <xf numFmtId="0" fontId="20" fillId="3" borderId="97" xfId="0" applyFont="1" applyFill="1" applyBorder="1" applyAlignment="1">
      <alignment horizontal="center" vertical="center"/>
    </xf>
    <xf numFmtId="0" fontId="20" fillId="3" borderId="98" xfId="0" applyFont="1" applyFill="1" applyBorder="1" applyAlignment="1">
      <alignment horizontal="center" vertical="center"/>
    </xf>
    <xf numFmtId="0" fontId="20" fillId="3" borderId="99" xfId="0" applyFont="1" applyFill="1" applyBorder="1" applyAlignment="1">
      <alignment horizontal="center" vertical="center"/>
    </xf>
    <xf numFmtId="0" fontId="20" fillId="3" borderId="100" xfId="0" applyFont="1" applyFill="1" applyBorder="1" applyAlignment="1">
      <alignment horizontal="center" vertical="center"/>
    </xf>
    <xf numFmtId="0" fontId="20" fillId="3" borderId="0" xfId="0" applyFont="1" applyFill="1" applyBorder="1" applyAlignment="1">
      <alignment horizontal="left" vertical="center"/>
    </xf>
    <xf numFmtId="0" fontId="20" fillId="3" borderId="0" xfId="0" applyFont="1" applyFill="1" applyBorder="1" applyAlignment="1">
      <alignment horizontal="center" vertical="center"/>
    </xf>
    <xf numFmtId="0" fontId="20" fillId="3" borderId="101" xfId="0" applyFont="1" applyFill="1" applyBorder="1" applyAlignment="1">
      <alignment horizontal="center" vertical="center"/>
    </xf>
    <xf numFmtId="0" fontId="30" fillId="3" borderId="0" xfId="0" applyFont="1" applyFill="1" applyBorder="1" applyAlignment="1">
      <alignment horizontal="center" vertical="center"/>
    </xf>
    <xf numFmtId="0" fontId="20" fillId="4" borderId="82" xfId="0" applyFont="1" applyFill="1" applyBorder="1" applyAlignment="1">
      <alignment horizontal="center" vertical="center"/>
    </xf>
    <xf numFmtId="0" fontId="30" fillId="3" borderId="0" xfId="0" applyFont="1" applyFill="1" applyBorder="1" applyAlignment="1">
      <alignment horizontal="left" vertical="center"/>
    </xf>
    <xf numFmtId="0" fontId="30" fillId="3" borderId="101" xfId="0" applyFont="1" applyFill="1" applyBorder="1" applyAlignment="1">
      <alignment horizontal="left" vertical="center"/>
    </xf>
    <xf numFmtId="0" fontId="20" fillId="3" borderId="102" xfId="0" applyFont="1" applyFill="1" applyBorder="1" applyAlignment="1">
      <alignment horizontal="center" vertical="center"/>
    </xf>
    <xf numFmtId="0" fontId="20" fillId="3" borderId="103" xfId="0" applyFont="1" applyFill="1" applyBorder="1" applyAlignment="1">
      <alignment horizontal="center" vertical="center"/>
    </xf>
    <xf numFmtId="0" fontId="20" fillId="3" borderId="104" xfId="0" applyFont="1" applyFill="1" applyBorder="1" applyAlignment="1">
      <alignment horizontal="center" vertical="center"/>
    </xf>
    <xf numFmtId="0" fontId="20" fillId="0" borderId="0" xfId="0" applyFont="1" applyAlignment="1">
      <alignment horizontal="left" vertical="center"/>
    </xf>
    <xf numFmtId="0" fontId="20" fillId="3" borderId="84" xfId="0" applyNumberFormat="1" applyFont="1" applyFill="1" applyBorder="1" applyAlignment="1">
      <alignment horizontal="right" vertical="center"/>
    </xf>
    <xf numFmtId="0" fontId="31" fillId="3" borderId="84" xfId="0" applyFont="1" applyFill="1" applyBorder="1" applyAlignment="1">
      <alignment horizontal="center" vertical="center"/>
    </xf>
    <xf numFmtId="0" fontId="20" fillId="3" borderId="84" xfId="0" applyFont="1" applyFill="1" applyBorder="1" applyAlignment="1">
      <alignment horizontal="right" vertical="center"/>
    </xf>
    <xf numFmtId="0" fontId="31" fillId="3" borderId="86" xfId="0" applyFont="1" applyFill="1" applyBorder="1" applyAlignment="1">
      <alignment horizontal="center" vertical="center"/>
    </xf>
    <xf numFmtId="0" fontId="20" fillId="3" borderId="35" xfId="0" applyNumberFormat="1" applyFont="1" applyFill="1" applyBorder="1" applyAlignment="1">
      <alignment horizontal="right" vertical="center"/>
    </xf>
    <xf numFmtId="0" fontId="31" fillId="3" borderId="35" xfId="0" applyFont="1" applyFill="1" applyBorder="1" applyAlignment="1">
      <alignment horizontal="center" vertical="center"/>
    </xf>
    <xf numFmtId="0" fontId="20" fillId="3" borderId="35" xfId="0" applyFont="1" applyFill="1" applyBorder="1" applyAlignment="1">
      <alignment horizontal="right" vertical="center"/>
    </xf>
    <xf numFmtId="0" fontId="31" fillId="3" borderId="89" xfId="0" applyFont="1" applyFill="1" applyBorder="1" applyAlignment="1">
      <alignment horizontal="center" vertical="center"/>
    </xf>
    <xf numFmtId="0" fontId="20" fillId="0" borderId="35" xfId="0" applyNumberFormat="1" applyFont="1" applyBorder="1" applyAlignment="1">
      <alignment horizontal="right" vertical="center"/>
    </xf>
    <xf numFmtId="0" fontId="31" fillId="0" borderId="35" xfId="0" applyFont="1" applyBorder="1" applyAlignment="1">
      <alignment horizontal="center" vertical="center"/>
    </xf>
    <xf numFmtId="0" fontId="20" fillId="0" borderId="35" xfId="0" applyFont="1" applyBorder="1" applyAlignment="1">
      <alignment horizontal="right" vertical="center"/>
    </xf>
    <xf numFmtId="0" fontId="31" fillId="0" borderId="89" xfId="0" applyFont="1" applyBorder="1" applyAlignment="1">
      <alignment horizontal="center" vertical="center"/>
    </xf>
    <xf numFmtId="0" fontId="20" fillId="3" borderId="92" xfId="0" applyNumberFormat="1" applyFont="1" applyFill="1" applyBorder="1" applyAlignment="1">
      <alignment horizontal="right" vertical="center"/>
    </xf>
    <xf numFmtId="0" fontId="31" fillId="3" borderId="92" xfId="0" applyFont="1" applyFill="1" applyBorder="1" applyAlignment="1">
      <alignment horizontal="center" vertical="center"/>
    </xf>
    <xf numFmtId="0" fontId="20" fillId="3" borderId="92" xfId="0" applyFont="1" applyFill="1" applyBorder="1" applyAlignment="1">
      <alignment horizontal="right" vertical="center"/>
    </xf>
    <xf numFmtId="0" fontId="31" fillId="3" borderId="93" xfId="0" applyFont="1" applyFill="1" applyBorder="1" applyAlignment="1">
      <alignment horizontal="center" vertical="center"/>
    </xf>
    <xf numFmtId="0" fontId="30" fillId="0" borderId="0" xfId="0" applyFont="1" applyBorder="1" applyAlignment="1">
      <alignment horizontal="right" vertical="center"/>
    </xf>
    <xf numFmtId="0" fontId="20" fillId="0" borderId="0" xfId="0" applyNumberFormat="1" applyFont="1" applyBorder="1" applyAlignment="1">
      <alignment horizontal="right" vertical="center"/>
    </xf>
    <xf numFmtId="0" fontId="30" fillId="0" borderId="0" xfId="0" applyFont="1" applyBorder="1" applyAlignment="1">
      <alignment horizontal="center" vertical="center"/>
    </xf>
    <xf numFmtId="0" fontId="20" fillId="0" borderId="0" xfId="0" applyFont="1" applyBorder="1" applyAlignment="1">
      <alignment horizontal="right" vertical="center"/>
    </xf>
    <xf numFmtId="0" fontId="20" fillId="0" borderId="0" xfId="0" applyFont="1" applyBorder="1" applyAlignment="1">
      <alignment horizontal="left" vertical="center"/>
    </xf>
    <xf numFmtId="0" fontId="32" fillId="0" borderId="0" xfId="1" applyAlignment="1" applyProtection="1">
      <alignment horizontal="left" vertical="center"/>
    </xf>
    <xf numFmtId="0" fontId="18" fillId="2" borderId="36" xfId="0" applyFont="1" applyFill="1" applyBorder="1" applyAlignment="1">
      <alignment horizontal="center" vertical="center"/>
    </xf>
    <xf numFmtId="0" fontId="18" fillId="2" borderId="94" xfId="0" applyFont="1" applyFill="1" applyBorder="1" applyAlignment="1">
      <alignment horizontal="center" vertical="center"/>
    </xf>
    <xf numFmtId="0" fontId="18" fillId="2" borderId="95" xfId="0" applyFont="1" applyFill="1" applyBorder="1" applyAlignment="1">
      <alignment horizontal="center" vertical="center"/>
    </xf>
    <xf numFmtId="0" fontId="18" fillId="2" borderId="96" xfId="0" applyFont="1" applyFill="1" applyBorder="1" applyAlignment="1">
      <alignment horizontal="center" vertical="center"/>
    </xf>
    <xf numFmtId="0" fontId="0" fillId="0" borderId="23" xfId="0" applyNumberFormat="1" applyFill="1" applyBorder="1" applyAlignment="1">
      <alignment horizontal="right" vertical="center"/>
    </xf>
    <xf numFmtId="0" fontId="0" fillId="0" borderId="0" xfId="0" applyNumberFormat="1" applyFill="1" applyBorder="1" applyAlignment="1">
      <alignment horizontal="right" vertical="center"/>
    </xf>
    <xf numFmtId="0" fontId="0" fillId="0" borderId="14" xfId="0" applyBorder="1">
      <alignment vertical="center"/>
    </xf>
    <xf numFmtId="0" fontId="0" fillId="0" borderId="18" xfId="0" applyBorder="1" applyAlignment="1">
      <alignment vertical="center"/>
    </xf>
    <xf numFmtId="0" fontId="0" fillId="0" borderId="1" xfId="0" applyBorder="1" applyAlignment="1">
      <alignment vertical="center"/>
    </xf>
    <xf numFmtId="0" fontId="5" fillId="0" borderId="0" xfId="0" applyFont="1" applyBorder="1" applyAlignment="1">
      <alignment vertical="center"/>
    </xf>
    <xf numFmtId="0" fontId="0" fillId="0" borderId="0" xfId="0" applyBorder="1">
      <alignment vertical="center"/>
    </xf>
    <xf numFmtId="0" fontId="35" fillId="0" borderId="0" xfId="0" applyFont="1">
      <alignment vertical="center"/>
    </xf>
    <xf numFmtId="0" fontId="0" fillId="0" borderId="0" xfId="0" applyAlignment="1">
      <alignment horizontal="center" vertical="center"/>
    </xf>
    <xf numFmtId="0" fontId="0" fillId="0" borderId="14" xfId="0" applyBorder="1" applyAlignment="1">
      <alignment vertical="center"/>
    </xf>
    <xf numFmtId="0" fontId="8" fillId="0" borderId="0" xfId="0" applyFont="1" applyBorder="1" applyAlignment="1">
      <alignment horizontal="center" vertical="center"/>
    </xf>
    <xf numFmtId="0" fontId="0" fillId="0" borderId="0" xfId="0" applyFont="1" applyAlignment="1">
      <alignment horizontal="left" vertical="center"/>
    </xf>
    <xf numFmtId="0" fontId="4" fillId="0" borderId="14" xfId="0" applyFont="1" applyBorder="1" applyAlignment="1">
      <alignment vertical="center"/>
    </xf>
    <xf numFmtId="0" fontId="7" fillId="0" borderId="1" xfId="0" applyFont="1" applyBorder="1" applyAlignment="1">
      <alignment vertical="center"/>
    </xf>
    <xf numFmtId="0" fontId="8" fillId="0" borderId="0" xfId="0" applyFont="1" applyBorder="1" applyAlignment="1">
      <alignment horizontal="left" vertical="center"/>
    </xf>
    <xf numFmtId="0" fontId="0" fillId="0" borderId="14" xfId="0" applyBorder="1" applyAlignment="1">
      <alignment horizontal="center" vertical="center"/>
    </xf>
    <xf numFmtId="0" fontId="0" fillId="0" borderId="0" xfId="0" applyBorder="1" applyAlignment="1">
      <alignment horizontal="center" vertical="center"/>
    </xf>
    <xf numFmtId="0" fontId="0" fillId="0" borderId="29" xfId="0" applyBorder="1" applyAlignment="1">
      <alignment vertical="center"/>
    </xf>
    <xf numFmtId="0" fontId="0" fillId="0" borderId="30" xfId="0" applyBorder="1" applyAlignment="1">
      <alignment vertical="center"/>
    </xf>
    <xf numFmtId="0" fontId="6" fillId="0" borderId="0" xfId="0" applyFont="1" applyBorder="1" applyAlignment="1">
      <alignment vertical="center"/>
    </xf>
    <xf numFmtId="0" fontId="12" fillId="0" borderId="0" xfId="0" applyFont="1" applyBorder="1" applyAlignment="1">
      <alignment vertical="center"/>
    </xf>
    <xf numFmtId="0" fontId="6" fillId="0" borderId="1" xfId="0" applyFont="1" applyBorder="1" applyAlignment="1">
      <alignment vertical="center"/>
    </xf>
    <xf numFmtId="0" fontId="12" fillId="0" borderId="1" xfId="0" applyFont="1" applyBorder="1" applyAlignment="1">
      <alignment vertical="center"/>
    </xf>
    <xf numFmtId="0" fontId="12" fillId="6" borderId="35" xfId="0" applyFont="1" applyFill="1" applyBorder="1" applyAlignment="1">
      <alignment vertical="center"/>
    </xf>
    <xf numFmtId="0" fontId="12" fillId="6" borderId="36" xfId="0" applyFont="1" applyFill="1" applyBorder="1" applyAlignment="1">
      <alignment vertical="center"/>
    </xf>
    <xf numFmtId="0" fontId="0" fillId="0" borderId="21" xfId="0" applyBorder="1" applyAlignment="1">
      <alignment vertical="center"/>
    </xf>
    <xf numFmtId="0" fontId="7" fillId="0" borderId="21" xfId="0" applyFont="1" applyBorder="1" applyAlignment="1">
      <alignment vertical="center"/>
    </xf>
    <xf numFmtId="0" fontId="8" fillId="0" borderId="0" xfId="0" applyFont="1" applyBorder="1" applyAlignment="1">
      <alignment vertical="center"/>
    </xf>
    <xf numFmtId="0" fontId="8" fillId="0" borderId="1" xfId="0" applyFont="1" applyBorder="1" applyAlignment="1">
      <alignment vertical="center"/>
    </xf>
    <xf numFmtId="0" fontId="0" fillId="0" borderId="33" xfId="0" applyBorder="1" applyAlignment="1">
      <alignment vertical="center"/>
    </xf>
    <xf numFmtId="0" fontId="8" fillId="0" borderId="17" xfId="0" applyFont="1" applyBorder="1" applyAlignment="1">
      <alignment vertical="center"/>
    </xf>
    <xf numFmtId="0" fontId="8" fillId="0" borderId="107" xfId="0" applyFont="1" applyBorder="1" applyAlignment="1">
      <alignment vertical="center"/>
    </xf>
    <xf numFmtId="0" fontId="8" fillId="0" borderId="106" xfId="0" applyFont="1" applyBorder="1" applyAlignment="1">
      <alignment vertical="center"/>
    </xf>
    <xf numFmtId="0" fontId="4" fillId="0" borderId="0" xfId="0" applyFont="1" applyBorder="1" applyAlignment="1">
      <alignment vertical="center"/>
    </xf>
    <xf numFmtId="0" fontId="4" fillId="0" borderId="1" xfId="0" applyFont="1" applyBorder="1" applyAlignment="1">
      <alignment vertical="center"/>
    </xf>
    <xf numFmtId="0" fontId="0" fillId="0" borderId="1" xfId="0" applyFont="1" applyBorder="1">
      <alignment vertical="center"/>
    </xf>
    <xf numFmtId="0" fontId="0" fillId="0" borderId="17" xfId="0" applyBorder="1">
      <alignment vertical="center"/>
    </xf>
    <xf numFmtId="0" fontId="0" fillId="0" borderId="19" xfId="0" applyBorder="1">
      <alignment vertical="center"/>
    </xf>
    <xf numFmtId="0" fontId="0" fillId="0" borderId="15" xfId="0" applyBorder="1">
      <alignment vertical="center"/>
    </xf>
    <xf numFmtId="0" fontId="4" fillId="0" borderId="17" xfId="0" applyFont="1" applyBorder="1" applyAlignment="1">
      <alignment vertical="center"/>
    </xf>
    <xf numFmtId="0" fontId="4" fillId="0" borderId="19" xfId="0" applyFont="1" applyBorder="1" applyAlignment="1">
      <alignment vertical="center"/>
    </xf>
    <xf numFmtId="0" fontId="8" fillId="0" borderId="111" xfId="0" applyFont="1" applyBorder="1" applyAlignment="1">
      <alignment vertical="center"/>
    </xf>
    <xf numFmtId="0" fontId="8" fillId="0" borderId="110" xfId="0" applyFont="1" applyBorder="1" applyAlignment="1">
      <alignment vertical="center"/>
    </xf>
    <xf numFmtId="0" fontId="12" fillId="0" borderId="29" xfId="0" applyFont="1" applyBorder="1" applyAlignment="1">
      <alignment horizontal="left" vertical="top"/>
    </xf>
    <xf numFmtId="0" fontId="0" fillId="0" borderId="29" xfId="0" applyFont="1" applyBorder="1" applyAlignment="1">
      <alignment horizontal="left" vertical="center"/>
    </xf>
    <xf numFmtId="0" fontId="0" fillId="0" borderId="29" xfId="0" applyFont="1" applyBorder="1" applyAlignment="1">
      <alignment vertical="center"/>
    </xf>
    <xf numFmtId="0" fontId="12" fillId="0" borderId="28" xfId="0" applyFont="1" applyBorder="1" applyAlignment="1">
      <alignment horizontal="left" vertical="center"/>
    </xf>
    <xf numFmtId="0" fontId="12" fillId="0" borderId="29" xfId="0" applyFont="1" applyBorder="1" applyAlignment="1">
      <alignment horizontal="left" vertical="center"/>
    </xf>
    <xf numFmtId="0" fontId="0" fillId="0" borderId="21" xfId="0" applyFont="1" applyBorder="1" applyAlignment="1">
      <alignment vertical="center"/>
    </xf>
    <xf numFmtId="0" fontId="12" fillId="0" borderId="107" xfId="0" applyFont="1" applyBorder="1" applyAlignment="1">
      <alignment vertical="center"/>
    </xf>
    <xf numFmtId="0" fontId="12" fillId="0" borderId="105" xfId="0" applyFont="1" applyBorder="1" applyAlignment="1">
      <alignment horizontal="left" vertical="center"/>
    </xf>
    <xf numFmtId="0" fontId="12" fillId="0" borderId="26" xfId="0" applyFont="1" applyBorder="1" applyAlignment="1">
      <alignment horizontal="left" vertical="center"/>
    </xf>
    <xf numFmtId="0" fontId="12" fillId="0" borderId="111" xfId="0" applyFont="1" applyBorder="1" applyAlignment="1">
      <alignment vertical="center"/>
    </xf>
    <xf numFmtId="0" fontId="12" fillId="0" borderId="13" xfId="0" applyFont="1" applyBorder="1" applyAlignment="1">
      <alignment horizontal="left" vertical="center"/>
    </xf>
    <xf numFmtId="0" fontId="12" fillId="0" borderId="14" xfId="0" applyFont="1" applyBorder="1" applyAlignment="1">
      <alignment horizontal="left" vertical="center"/>
    </xf>
    <xf numFmtId="0" fontId="12" fillId="0" borderId="18" xfId="0" applyFont="1" applyBorder="1" applyAlignment="1">
      <alignment horizontal="left" vertical="center"/>
    </xf>
    <xf numFmtId="0" fontId="12" fillId="0" borderId="1" xfId="0" applyFont="1" applyBorder="1" applyAlignment="1">
      <alignment horizontal="left" vertical="center"/>
    </xf>
    <xf numFmtId="0" fontId="0" fillId="0" borderId="0" xfId="0" applyAlignment="1">
      <alignment horizontal="right" vertical="center"/>
    </xf>
    <xf numFmtId="0" fontId="12" fillId="0" borderId="32" xfId="0" applyFont="1" applyBorder="1" applyAlignment="1">
      <alignment horizontal="left" vertical="center" wrapText="1"/>
    </xf>
    <xf numFmtId="0" fontId="12" fillId="0" borderId="21" xfId="0" applyFont="1" applyBorder="1" applyAlignment="1">
      <alignment horizontal="left" vertical="center"/>
    </xf>
    <xf numFmtId="0" fontId="12" fillId="0" borderId="105" xfId="0" applyFont="1" applyBorder="1" applyAlignment="1">
      <alignment horizontal="left" vertical="center"/>
    </xf>
    <xf numFmtId="0" fontId="12" fillId="0" borderId="26" xfId="0" applyFont="1" applyBorder="1" applyAlignment="1">
      <alignment horizontal="left" vertical="center"/>
    </xf>
    <xf numFmtId="0" fontId="12" fillId="0" borderId="21" xfId="0" applyFont="1" applyBorder="1" applyAlignment="1">
      <alignment horizontal="center" vertical="center"/>
    </xf>
    <xf numFmtId="0" fontId="12" fillId="0" borderId="26" xfId="0" applyFont="1" applyBorder="1" applyAlignment="1">
      <alignment horizontal="center" vertical="center"/>
    </xf>
    <xf numFmtId="0" fontId="12" fillId="0" borderId="33" xfId="0" applyFont="1" applyBorder="1" applyAlignment="1">
      <alignment horizontal="center" vertical="center"/>
    </xf>
    <xf numFmtId="0" fontId="12" fillId="0" borderId="53" xfId="0" applyFont="1" applyBorder="1" applyAlignment="1">
      <alignment horizontal="center" vertical="center"/>
    </xf>
    <xf numFmtId="0" fontId="12" fillId="0" borderId="32" xfId="0" applyFont="1" applyBorder="1" applyAlignment="1">
      <alignment horizontal="center" vertical="center"/>
    </xf>
    <xf numFmtId="0" fontId="12" fillId="0" borderId="105"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Border="1" applyAlignment="1">
      <alignment horizontal="center" vertical="center"/>
    </xf>
    <xf numFmtId="0" fontId="6" fillId="0" borderId="1" xfId="0" applyFont="1" applyBorder="1" applyAlignment="1">
      <alignment horizontal="center" vertical="center"/>
    </xf>
    <xf numFmtId="0" fontId="12" fillId="6" borderId="34" xfId="0" applyFont="1" applyFill="1" applyBorder="1" applyAlignment="1">
      <alignment horizontal="center" vertical="center"/>
    </xf>
    <xf numFmtId="0" fontId="12" fillId="6" borderId="35" xfId="0" applyFont="1" applyFill="1" applyBorder="1" applyAlignment="1">
      <alignment horizontal="center" vertical="center"/>
    </xf>
    <xf numFmtId="0" fontId="12" fillId="0" borderId="13" xfId="0" applyFont="1" applyBorder="1" applyAlignment="1">
      <alignment horizontal="center" vertical="center"/>
    </xf>
    <xf numFmtId="0" fontId="12" fillId="0" borderId="14" xfId="0" applyFont="1" applyBorder="1" applyAlignment="1">
      <alignment horizontal="center" vertical="center"/>
    </xf>
    <xf numFmtId="0" fontId="0" fillId="0" borderId="16" xfId="0" applyBorder="1" applyAlignment="1">
      <alignment horizontal="center" vertical="center"/>
    </xf>
    <xf numFmtId="0" fontId="0" fillId="0" borderId="0" xfId="0" applyBorder="1" applyAlignment="1">
      <alignment horizontal="center" vertical="center"/>
    </xf>
    <xf numFmtId="0" fontId="0" fillId="0" borderId="17" xfId="0" applyBorder="1" applyAlignment="1">
      <alignment horizontal="center" vertical="center"/>
    </xf>
    <xf numFmtId="0" fontId="5" fillId="0" borderId="0" xfId="0" applyFont="1" applyBorder="1" applyAlignment="1">
      <alignment horizontal="left" vertical="center"/>
    </xf>
    <xf numFmtId="0" fontId="5" fillId="0" borderId="17" xfId="0" applyFont="1" applyBorder="1" applyAlignment="1">
      <alignment horizontal="left" vertical="center"/>
    </xf>
    <xf numFmtId="0" fontId="5" fillId="0" borderId="0" xfId="0" applyFont="1" applyBorder="1" applyAlignment="1">
      <alignment horizontal="left" vertical="center" wrapText="1"/>
    </xf>
    <xf numFmtId="0" fontId="5" fillId="0" borderId="17" xfId="0" applyFont="1" applyBorder="1" applyAlignment="1">
      <alignment horizontal="left" vertical="center" wrapText="1"/>
    </xf>
    <xf numFmtId="0" fontId="12" fillId="0" borderId="0" xfId="0" applyFont="1" applyBorder="1" applyAlignment="1">
      <alignment horizontal="center" vertical="center"/>
    </xf>
    <xf numFmtId="0" fontId="12" fillId="0" borderId="17" xfId="0" applyFont="1" applyBorder="1" applyAlignment="1">
      <alignment horizontal="center" vertical="center"/>
    </xf>
    <xf numFmtId="0" fontId="12" fillId="0" borderId="1" xfId="0" applyFont="1" applyBorder="1" applyAlignment="1">
      <alignment horizontal="center" vertical="center"/>
    </xf>
    <xf numFmtId="0" fontId="12" fillId="0" borderId="19" xfId="0" applyFont="1" applyBorder="1" applyAlignment="1">
      <alignment horizontal="center" vertical="center"/>
    </xf>
    <xf numFmtId="0" fontId="12" fillId="0" borderId="18" xfId="0" applyFont="1" applyBorder="1" applyAlignment="1">
      <alignment horizontal="center" vertical="center"/>
    </xf>
    <xf numFmtId="0" fontId="12" fillId="0" borderId="15" xfId="0" applyFont="1" applyBorder="1" applyAlignment="1">
      <alignment horizontal="center" vertical="center"/>
    </xf>
    <xf numFmtId="0" fontId="12" fillId="6" borderId="34" xfId="0" applyFont="1" applyFill="1" applyBorder="1" applyAlignment="1">
      <alignment horizontal="left" vertical="center" wrapText="1"/>
    </xf>
    <xf numFmtId="0" fontId="12" fillId="6" borderId="35" xfId="0" applyFont="1" applyFill="1" applyBorder="1" applyAlignment="1">
      <alignment horizontal="left" vertical="center" wrapText="1"/>
    </xf>
    <xf numFmtId="0" fontId="12" fillId="6" borderId="14" xfId="0" applyFont="1" applyFill="1" applyBorder="1" applyAlignment="1">
      <alignment horizontal="center" vertical="center" wrapText="1"/>
    </xf>
    <xf numFmtId="0" fontId="12" fillId="6" borderId="15" xfId="0" applyFont="1" applyFill="1" applyBorder="1" applyAlignment="1">
      <alignment horizontal="center" vertical="center" wrapText="1"/>
    </xf>
    <xf numFmtId="0" fontId="0" fillId="0" borderId="14" xfId="0" applyBorder="1" applyAlignment="1">
      <alignment horizontal="center" vertical="center"/>
    </xf>
    <xf numFmtId="0" fontId="12" fillId="6" borderId="36" xfId="0" applyFont="1" applyFill="1" applyBorder="1" applyAlignment="1">
      <alignment horizontal="center" vertical="center"/>
    </xf>
    <xf numFmtId="0" fontId="12" fillId="0" borderId="32" xfId="0" applyFont="1" applyBorder="1" applyAlignment="1">
      <alignment horizontal="left" vertical="center"/>
    </xf>
    <xf numFmtId="0" fontId="12" fillId="0" borderId="16" xfId="0" applyFont="1" applyBorder="1" applyAlignment="1">
      <alignment horizontal="left" vertical="center"/>
    </xf>
    <xf numFmtId="0" fontId="12" fillId="0" borderId="0" xfId="0" applyFont="1" applyBorder="1" applyAlignment="1">
      <alignment horizontal="left" vertical="center"/>
    </xf>
    <xf numFmtId="0" fontId="12" fillId="0" borderId="108" xfId="0" applyFont="1" applyBorder="1" applyAlignment="1">
      <alignment horizontal="left" vertical="center"/>
    </xf>
    <xf numFmtId="0" fontId="12" fillId="0" borderId="107" xfId="0" applyFont="1" applyBorder="1" applyAlignment="1">
      <alignment horizontal="left" vertical="center"/>
    </xf>
    <xf numFmtId="0" fontId="5" fillId="0" borderId="16" xfId="0" applyFont="1" applyBorder="1" applyAlignment="1">
      <alignment horizontal="left" vertical="center"/>
    </xf>
    <xf numFmtId="0" fontId="6" fillId="0" borderId="0" xfId="0" applyFont="1" applyAlignment="1">
      <alignment horizontal="left" vertical="center"/>
    </xf>
    <xf numFmtId="0" fontId="6" fillId="0" borderId="1" xfId="0" applyFont="1" applyBorder="1" applyAlignment="1">
      <alignment horizontal="left" vertical="center"/>
    </xf>
    <xf numFmtId="0" fontId="12" fillId="0" borderId="21" xfId="0" applyFont="1" applyBorder="1" applyAlignment="1">
      <alignment horizontal="left" vertical="center" wrapText="1"/>
    </xf>
    <xf numFmtId="0" fontId="12" fillId="0" borderId="18" xfId="0" applyFont="1" applyBorder="1" applyAlignment="1">
      <alignment horizontal="left" vertical="center" wrapText="1"/>
    </xf>
    <xf numFmtId="0" fontId="12" fillId="0" borderId="1" xfId="0" applyFont="1" applyBorder="1" applyAlignment="1">
      <alignment horizontal="left" vertical="center" wrapText="1"/>
    </xf>
    <xf numFmtId="0" fontId="0" fillId="0" borderId="0" xfId="0" applyBorder="1" applyAlignment="1">
      <alignment horizontal="left" vertical="center"/>
    </xf>
    <xf numFmtId="0" fontId="0" fillId="0" borderId="0" xfId="0" applyFont="1" applyAlignment="1">
      <alignment horizontal="right" vertical="center"/>
    </xf>
    <xf numFmtId="0" fontId="12" fillId="0" borderId="105" xfId="0" applyFont="1" applyBorder="1" applyAlignment="1">
      <alignment horizontal="left" vertical="center" wrapText="1"/>
    </xf>
    <xf numFmtId="0" fontId="12" fillId="0" borderId="26" xfId="0" applyFont="1" applyBorder="1" applyAlignment="1">
      <alignment horizontal="left" vertical="center" wrapText="1"/>
    </xf>
    <xf numFmtId="0" fontId="12" fillId="0" borderId="13" xfId="0" applyFont="1" applyBorder="1" applyAlignment="1">
      <alignment horizontal="left" vertical="center" wrapText="1"/>
    </xf>
    <xf numFmtId="0" fontId="5" fillId="0" borderId="14" xfId="0" applyFont="1" applyBorder="1" applyAlignment="1">
      <alignment horizontal="center" vertical="center" wrapText="1"/>
    </xf>
    <xf numFmtId="0" fontId="5" fillId="0" borderId="15" xfId="0" applyFont="1" applyBorder="1" applyAlignment="1">
      <alignment horizontal="center" vertical="center" wrapText="1"/>
    </xf>
    <xf numFmtId="0" fontId="5" fillId="0" borderId="0" xfId="0" applyFont="1" applyBorder="1" applyAlignment="1">
      <alignment horizontal="center" vertical="center" wrapText="1"/>
    </xf>
    <xf numFmtId="0" fontId="5" fillId="0" borderId="17" xfId="0" applyFont="1" applyBorder="1" applyAlignment="1">
      <alignment horizontal="center" vertical="center" wrapText="1"/>
    </xf>
    <xf numFmtId="0" fontId="5" fillId="0" borderId="1" xfId="0" applyFont="1" applyBorder="1" applyAlignment="1">
      <alignment horizontal="center" vertical="center" wrapText="1"/>
    </xf>
    <xf numFmtId="0" fontId="5" fillId="0" borderId="19" xfId="0" applyFont="1" applyBorder="1" applyAlignment="1">
      <alignment horizontal="center" vertical="center" wrapText="1"/>
    </xf>
    <xf numFmtId="0" fontId="36" fillId="0" borderId="14" xfId="0" applyFont="1" applyBorder="1" applyAlignment="1">
      <alignment horizontal="center" vertical="center"/>
    </xf>
    <xf numFmtId="0" fontId="36" fillId="0" borderId="1" xfId="0" applyFont="1" applyBorder="1" applyAlignment="1">
      <alignment horizontal="center" vertical="center"/>
    </xf>
    <xf numFmtId="0" fontId="0" fillId="0" borderId="13" xfId="0" applyBorder="1" applyAlignment="1">
      <alignment horizontal="center" vertical="center" wrapText="1"/>
    </xf>
    <xf numFmtId="0" fontId="0" fillId="0" borderId="14" xfId="0" applyBorder="1" applyAlignment="1">
      <alignment horizontal="center" vertical="center" wrapText="1"/>
    </xf>
    <xf numFmtId="0" fontId="0" fillId="0" borderId="15" xfId="0" applyBorder="1" applyAlignment="1">
      <alignment horizontal="center" vertical="center" wrapText="1"/>
    </xf>
    <xf numFmtId="0" fontId="0" fillId="0" borderId="16" xfId="0" applyBorder="1" applyAlignment="1">
      <alignment horizontal="center" vertical="center" wrapText="1"/>
    </xf>
    <xf numFmtId="0" fontId="0" fillId="0" borderId="0" xfId="0" applyBorder="1" applyAlignment="1">
      <alignment horizontal="center" vertical="center" wrapText="1"/>
    </xf>
    <xf numFmtId="0" fontId="0" fillId="0" borderId="17" xfId="0" applyBorder="1" applyAlignment="1">
      <alignment horizontal="center" vertical="center" wrapText="1"/>
    </xf>
    <xf numFmtId="0" fontId="0" fillId="0" borderId="18" xfId="0" applyBorder="1" applyAlignment="1">
      <alignment horizontal="center" vertical="center" wrapText="1"/>
    </xf>
    <xf numFmtId="0" fontId="0" fillId="0" borderId="1" xfId="0" applyBorder="1" applyAlignment="1">
      <alignment horizontal="center" vertical="center" wrapText="1"/>
    </xf>
    <xf numFmtId="0" fontId="0" fillId="0" borderId="19" xfId="0" applyBorder="1" applyAlignment="1">
      <alignment horizontal="center" vertical="center" wrapText="1"/>
    </xf>
    <xf numFmtId="0" fontId="12" fillId="0" borderId="18" xfId="0" applyFont="1" applyBorder="1" applyAlignment="1">
      <alignment horizontal="right" vertical="center"/>
    </xf>
    <xf numFmtId="0" fontId="12" fillId="0" borderId="1" xfId="0" applyFont="1" applyBorder="1" applyAlignment="1">
      <alignment horizontal="right" vertical="center"/>
    </xf>
    <xf numFmtId="0" fontId="5" fillId="0" borderId="16" xfId="0" applyFont="1" applyBorder="1" applyAlignment="1">
      <alignment horizontal="left" vertical="center" wrapText="1"/>
    </xf>
    <xf numFmtId="0" fontId="5" fillId="0" borderId="108" xfId="0" applyFont="1" applyBorder="1" applyAlignment="1">
      <alignment horizontal="left" vertical="center"/>
    </xf>
    <xf numFmtId="0" fontId="5" fillId="0" borderId="13" xfId="0" applyFont="1" applyBorder="1" applyAlignment="1">
      <alignment horizontal="center" vertical="center"/>
    </xf>
    <xf numFmtId="0" fontId="5" fillId="0" borderId="14" xfId="0" applyFont="1" applyBorder="1" applyAlignment="1">
      <alignment horizontal="center" vertical="center"/>
    </xf>
    <xf numFmtId="0" fontId="5" fillId="0" borderId="105" xfId="0" applyFont="1" applyBorder="1" applyAlignment="1">
      <alignment horizontal="center" vertical="center"/>
    </xf>
    <xf numFmtId="0" fontId="5" fillId="0" borderId="26" xfId="0" applyFont="1" applyBorder="1" applyAlignment="1">
      <alignment horizontal="center" vertical="center"/>
    </xf>
    <xf numFmtId="0" fontId="12" fillId="0" borderId="16" xfId="0" applyFont="1" applyBorder="1" applyAlignment="1">
      <alignment horizontal="center" vertical="center"/>
    </xf>
    <xf numFmtId="0" fontId="2" fillId="0" borderId="0" xfId="0" applyFont="1" applyAlignment="1">
      <alignment horizontal="left" vertical="center"/>
    </xf>
    <xf numFmtId="0" fontId="2" fillId="0" borderId="0" xfId="0" applyFont="1" applyBorder="1" applyAlignment="1">
      <alignment horizontal="left" vertical="center"/>
    </xf>
    <xf numFmtId="0" fontId="19" fillId="0" borderId="20" xfId="0" applyFont="1" applyBorder="1" applyAlignment="1">
      <alignment horizontal="center" vertical="center"/>
    </xf>
    <xf numFmtId="0" fontId="19" fillId="0" borderId="21" xfId="0" applyFont="1" applyBorder="1" applyAlignment="1">
      <alignment horizontal="center" vertical="center"/>
    </xf>
    <xf numFmtId="0" fontId="19" fillId="0" borderId="22" xfId="0" applyFont="1" applyBorder="1" applyAlignment="1">
      <alignment horizontal="center" vertical="center"/>
    </xf>
    <xf numFmtId="0" fontId="19" fillId="0" borderId="23" xfId="0" applyFont="1" applyBorder="1" applyAlignment="1">
      <alignment horizontal="center" vertical="center"/>
    </xf>
    <xf numFmtId="0" fontId="19" fillId="0" borderId="0" xfId="0" applyFont="1" applyBorder="1" applyAlignment="1">
      <alignment horizontal="center" vertical="center"/>
    </xf>
    <xf numFmtId="0" fontId="19" fillId="0" borderId="24" xfId="0" applyFont="1" applyBorder="1" applyAlignment="1">
      <alignment horizontal="center" vertical="center"/>
    </xf>
    <xf numFmtId="0" fontId="19" fillId="0" borderId="25" xfId="0" applyFont="1" applyBorder="1" applyAlignment="1">
      <alignment horizontal="center" vertical="center"/>
    </xf>
    <xf numFmtId="0" fontId="19" fillId="0" borderId="26" xfId="0" applyFont="1" applyBorder="1" applyAlignment="1">
      <alignment horizontal="center" vertical="center"/>
    </xf>
    <xf numFmtId="0" fontId="19" fillId="0" borderId="27" xfId="0" applyFont="1" applyBorder="1" applyAlignment="1">
      <alignment horizontal="center" vertical="center"/>
    </xf>
    <xf numFmtId="0" fontId="22" fillId="0" borderId="0" xfId="0" applyFont="1" applyAlignment="1">
      <alignment horizontal="right" vertical="center"/>
    </xf>
    <xf numFmtId="0" fontId="11" fillId="0" borderId="37" xfId="0" applyFont="1" applyBorder="1" applyAlignment="1">
      <alignment horizontal="left" vertical="center"/>
    </xf>
    <xf numFmtId="0" fontId="11" fillId="0" borderId="38" xfId="0" applyFont="1" applyBorder="1" applyAlignment="1">
      <alignment horizontal="left" vertical="center"/>
    </xf>
    <xf numFmtId="0" fontId="0" fillId="0" borderId="38" xfId="0" applyBorder="1" applyAlignment="1">
      <alignment horizontal="left" vertical="center"/>
    </xf>
    <xf numFmtId="0" fontId="0" fillId="0" borderId="39" xfId="0" applyBorder="1" applyAlignment="1">
      <alignment horizontal="left" vertical="center"/>
    </xf>
    <xf numFmtId="0" fontId="11" fillId="0" borderId="40" xfId="0" applyFont="1" applyBorder="1" applyAlignment="1">
      <alignment horizontal="center" vertical="center" wrapText="1"/>
    </xf>
    <xf numFmtId="0" fontId="11" fillId="0" borderId="41" xfId="0" applyFont="1" applyBorder="1" applyAlignment="1">
      <alignment horizontal="center" vertical="center"/>
    </xf>
    <xf numFmtId="0" fontId="11" fillId="0" borderId="0" xfId="0" applyFont="1" applyBorder="1" applyAlignment="1">
      <alignment horizontal="center" vertical="center"/>
    </xf>
    <xf numFmtId="0" fontId="11" fillId="0" borderId="43" xfId="0" applyFont="1" applyBorder="1" applyAlignment="1">
      <alignment horizontal="center" vertical="center"/>
    </xf>
    <xf numFmtId="0" fontId="11" fillId="0" borderId="1" xfId="0" applyFont="1" applyBorder="1" applyAlignment="1">
      <alignment horizontal="center" vertical="center"/>
    </xf>
    <xf numFmtId="0" fontId="11" fillId="0" borderId="45" xfId="0" applyFont="1" applyBorder="1" applyAlignment="1">
      <alignment horizontal="center" vertical="center"/>
    </xf>
    <xf numFmtId="0" fontId="11" fillId="0" borderId="42" xfId="0" applyFont="1" applyBorder="1" applyAlignment="1">
      <alignment horizontal="left" vertical="center"/>
    </xf>
    <xf numFmtId="0" fontId="11" fillId="0" borderId="0" xfId="0" applyFont="1" applyBorder="1" applyAlignment="1">
      <alignment horizontal="left" vertical="center"/>
    </xf>
    <xf numFmtId="0" fontId="11" fillId="0" borderId="44" xfId="0" applyFont="1" applyBorder="1" applyAlignment="1">
      <alignment horizontal="left" vertical="center"/>
    </xf>
    <xf numFmtId="0" fontId="11" fillId="0" borderId="1" xfId="0" applyFont="1" applyBorder="1" applyAlignment="1">
      <alignment horizontal="left" vertical="center"/>
    </xf>
    <xf numFmtId="0" fontId="6" fillId="0" borderId="21" xfId="0" applyFont="1" applyBorder="1" applyAlignment="1">
      <alignment horizontal="left" vertical="center"/>
    </xf>
    <xf numFmtId="0" fontId="6" fillId="0" borderId="0" xfId="0" applyFont="1" applyBorder="1" applyAlignment="1">
      <alignment horizontal="left" vertical="center"/>
    </xf>
    <xf numFmtId="0" fontId="21" fillId="0" borderId="0" xfId="0" applyFont="1" applyBorder="1" applyAlignment="1">
      <alignment horizontal="center" vertical="center"/>
    </xf>
    <xf numFmtId="0" fontId="21" fillId="0" borderId="17" xfId="0" applyFont="1" applyBorder="1" applyAlignment="1">
      <alignment horizontal="center" vertical="center"/>
    </xf>
    <xf numFmtId="0" fontId="21" fillId="0" borderId="1" xfId="0" applyFont="1" applyBorder="1" applyAlignment="1">
      <alignment horizontal="center" vertical="center"/>
    </xf>
    <xf numFmtId="0" fontId="21" fillId="0" borderId="19" xfId="0" applyFont="1" applyBorder="1" applyAlignment="1">
      <alignment horizontal="center" vertical="center"/>
    </xf>
    <xf numFmtId="0" fontId="0" fillId="0" borderId="14" xfId="0" applyBorder="1" applyAlignment="1">
      <alignment horizontal="right" vertical="center"/>
    </xf>
    <xf numFmtId="0" fontId="0" fillId="0" borderId="1" xfId="0" applyBorder="1" applyAlignment="1">
      <alignment horizontal="right" vertical="center"/>
    </xf>
    <xf numFmtId="0" fontId="11" fillId="0" borderId="14" xfId="0" applyFont="1" applyBorder="1" applyAlignment="1">
      <alignment horizontal="center" vertical="center"/>
    </xf>
    <xf numFmtId="0" fontId="11" fillId="0" borderId="46" xfId="0" applyFont="1" applyBorder="1" applyAlignment="1">
      <alignment horizontal="center" vertical="center"/>
    </xf>
    <xf numFmtId="0" fontId="11" fillId="0" borderId="47" xfId="0" applyFont="1" applyBorder="1" applyAlignment="1">
      <alignment horizontal="left" vertical="center"/>
    </xf>
    <xf numFmtId="0" fontId="11" fillId="0" borderId="29" xfId="0" applyFont="1" applyBorder="1" applyAlignment="1">
      <alignment horizontal="left" vertical="center"/>
    </xf>
    <xf numFmtId="0" fontId="11" fillId="0" borderId="48" xfId="0" applyFont="1" applyBorder="1" applyAlignment="1">
      <alignment horizontal="left" vertical="center"/>
    </xf>
    <xf numFmtId="0" fontId="24" fillId="0" borderId="49" xfId="0" applyFont="1" applyBorder="1" applyAlignment="1">
      <alignment horizontal="center" vertical="center"/>
    </xf>
    <xf numFmtId="0" fontId="24" fillId="0" borderId="31" xfId="0" applyFont="1" applyBorder="1" applyAlignment="1">
      <alignment horizontal="center" vertical="center"/>
    </xf>
    <xf numFmtId="0" fontId="24" fillId="0" borderId="50" xfId="0" applyFont="1" applyBorder="1" applyAlignment="1">
      <alignment horizontal="center" vertical="center"/>
    </xf>
    <xf numFmtId="0" fontId="0" fillId="0" borderId="29" xfId="0" applyBorder="1" applyAlignment="1">
      <alignment horizontal="left" vertical="center"/>
    </xf>
    <xf numFmtId="0" fontId="0" fillId="0" borderId="26" xfId="0" applyBorder="1" applyAlignment="1">
      <alignment horizontal="left" vertical="center"/>
    </xf>
    <xf numFmtId="0" fontId="0" fillId="0" borderId="53" xfId="0" applyBorder="1" applyAlignment="1">
      <alignment horizontal="left" vertical="center"/>
    </xf>
    <xf numFmtId="0" fontId="0" fillId="0" borderId="43" xfId="0" applyBorder="1" applyAlignment="1">
      <alignment horizontal="center" vertical="center"/>
    </xf>
    <xf numFmtId="0" fontId="11" fillId="0" borderId="54" xfId="0" applyFont="1" applyBorder="1" applyAlignment="1">
      <alignment horizontal="left" vertical="center"/>
    </xf>
    <xf numFmtId="0" fontId="11" fillId="0" borderId="21" xfId="0" applyFont="1" applyBorder="1" applyAlignment="1">
      <alignment horizontal="left" vertical="center"/>
    </xf>
    <xf numFmtId="0" fontId="25" fillId="0" borderId="21" xfId="0" applyFont="1" applyBorder="1" applyAlignment="1">
      <alignment horizontal="left" vertical="center"/>
    </xf>
    <xf numFmtId="0" fontId="25" fillId="0" borderId="33" xfId="0" applyFont="1" applyBorder="1" applyAlignment="1">
      <alignment horizontal="left" vertical="center"/>
    </xf>
    <xf numFmtId="0" fontId="11" fillId="0" borderId="16" xfId="0" applyFont="1" applyBorder="1" applyAlignment="1">
      <alignment horizontal="center" vertical="center"/>
    </xf>
    <xf numFmtId="0" fontId="5" fillId="0" borderId="43" xfId="0" applyFont="1" applyBorder="1" applyAlignment="1">
      <alignment horizontal="left" vertical="center"/>
    </xf>
    <xf numFmtId="0" fontId="8" fillId="0" borderId="42" xfId="0" applyFont="1" applyBorder="1" applyAlignment="1">
      <alignment horizontal="left" vertical="center"/>
    </xf>
    <xf numFmtId="0" fontId="8" fillId="0" borderId="0" xfId="0" applyFont="1" applyBorder="1" applyAlignment="1">
      <alignment horizontal="left" vertical="center"/>
    </xf>
    <xf numFmtId="0" fontId="8" fillId="0" borderId="17" xfId="0" applyFont="1" applyBorder="1" applyAlignment="1">
      <alignment horizontal="left" vertical="center"/>
    </xf>
    <xf numFmtId="0" fontId="8" fillId="0" borderId="44" xfId="0" applyFont="1" applyBorder="1" applyAlignment="1">
      <alignment horizontal="left" vertical="center"/>
    </xf>
    <xf numFmtId="0" fontId="8" fillId="0" borderId="1" xfId="0" applyFont="1" applyBorder="1" applyAlignment="1">
      <alignment horizontal="left" vertical="center"/>
    </xf>
    <xf numFmtId="0" fontId="8" fillId="0" borderId="19" xfId="0" applyFont="1" applyBorder="1" applyAlignment="1">
      <alignment horizontal="left" vertical="center"/>
    </xf>
    <xf numFmtId="0" fontId="11" fillId="0" borderId="18" xfId="0" applyFont="1" applyBorder="1" applyAlignment="1">
      <alignment horizontal="center" vertical="center"/>
    </xf>
    <xf numFmtId="0" fontId="5" fillId="0" borderId="1" xfId="0" applyFont="1" applyBorder="1" applyAlignment="1">
      <alignment horizontal="left" vertical="center"/>
    </xf>
    <xf numFmtId="0" fontId="5" fillId="0" borderId="45" xfId="0" applyFont="1" applyBorder="1" applyAlignment="1">
      <alignment horizontal="left" vertical="center"/>
    </xf>
    <xf numFmtId="0" fontId="0" fillId="0" borderId="30" xfId="0" applyBorder="1" applyAlignment="1">
      <alignment horizontal="left" vertical="center"/>
    </xf>
    <xf numFmtId="0" fontId="0" fillId="0" borderId="13" xfId="0" applyBorder="1" applyAlignment="1">
      <alignment horizontal="center" vertical="center"/>
    </xf>
    <xf numFmtId="0" fontId="0" fillId="0" borderId="46" xfId="0" applyBorder="1" applyAlignment="1">
      <alignment horizontal="center" vertical="center"/>
    </xf>
    <xf numFmtId="0" fontId="7" fillId="0" borderId="21" xfId="0" applyFont="1" applyBorder="1" applyAlignment="1">
      <alignment horizontal="center" vertical="center"/>
    </xf>
    <xf numFmtId="0" fontId="7" fillId="0" borderId="33" xfId="0" applyFont="1" applyBorder="1" applyAlignment="1">
      <alignment horizontal="center" vertical="center"/>
    </xf>
    <xf numFmtId="0" fontId="8" fillId="0" borderId="51" xfId="0" applyFont="1" applyBorder="1" applyAlignment="1">
      <alignment horizontal="left" vertical="center"/>
    </xf>
    <xf numFmtId="0" fontId="8" fillId="0" borderId="52" xfId="0" applyFont="1" applyBorder="1" applyAlignment="1">
      <alignment horizontal="left" vertical="center"/>
    </xf>
    <xf numFmtId="0" fontId="8" fillId="0" borderId="55" xfId="0" applyFont="1" applyBorder="1" applyAlignment="1">
      <alignment horizontal="left" vertical="center"/>
    </xf>
    <xf numFmtId="0" fontId="5" fillId="0" borderId="16" xfId="0" applyFont="1" applyBorder="1" applyAlignment="1">
      <alignment horizontal="center" vertical="center"/>
    </xf>
    <xf numFmtId="0" fontId="5" fillId="0" borderId="0" xfId="0" applyFont="1" applyBorder="1" applyAlignment="1">
      <alignment horizontal="center" vertical="center"/>
    </xf>
    <xf numFmtId="0" fontId="5" fillId="0" borderId="43" xfId="0" applyFont="1" applyBorder="1" applyAlignment="1">
      <alignment horizontal="center" vertical="center"/>
    </xf>
    <xf numFmtId="0" fontId="0" fillId="0" borderId="56" xfId="0" applyBorder="1" applyAlignment="1">
      <alignment horizontal="center" vertical="center"/>
    </xf>
    <xf numFmtId="0" fontId="0" fillId="0" borderId="52" xfId="0" applyBorder="1" applyAlignment="1">
      <alignment horizontal="center" vertical="center"/>
    </xf>
    <xf numFmtId="0" fontId="0" fillId="0" borderId="57" xfId="0" applyBorder="1" applyAlignment="1">
      <alignment horizontal="center" vertical="center"/>
    </xf>
    <xf numFmtId="0" fontId="11" fillId="0" borderId="58" xfId="0" applyFont="1" applyBorder="1" applyAlignment="1">
      <alignment horizontal="center" vertical="center"/>
    </xf>
    <xf numFmtId="0" fontId="11" fillId="0" borderId="59" xfId="0" applyFont="1" applyBorder="1" applyAlignment="1">
      <alignment horizontal="center" vertical="center"/>
    </xf>
    <xf numFmtId="0" fontId="11" fillId="0" borderId="60" xfId="0" applyFont="1" applyBorder="1" applyAlignment="1">
      <alignment horizontal="center" vertical="center"/>
    </xf>
    <xf numFmtId="0" fontId="11" fillId="0" borderId="61" xfId="0" applyFont="1" applyBorder="1" applyAlignment="1">
      <alignment horizontal="center" vertical="center"/>
    </xf>
    <xf numFmtId="0" fontId="11" fillId="0" borderId="62" xfId="0" applyFont="1" applyBorder="1" applyAlignment="1">
      <alignment horizontal="center" vertical="center"/>
    </xf>
    <xf numFmtId="0" fontId="13" fillId="0" borderId="63" xfId="0" applyFont="1" applyBorder="1" applyAlignment="1">
      <alignment horizontal="right" vertical="center"/>
    </xf>
    <xf numFmtId="0" fontId="13" fillId="0" borderId="14" xfId="0" applyFont="1" applyBorder="1" applyAlignment="1">
      <alignment horizontal="right" vertical="center"/>
    </xf>
    <xf numFmtId="0" fontId="13" fillId="0" borderId="64" xfId="0" applyFont="1" applyBorder="1" applyAlignment="1">
      <alignment horizontal="right" vertical="center"/>
    </xf>
    <xf numFmtId="0" fontId="13" fillId="0" borderId="44" xfId="0" applyFont="1" applyBorder="1" applyAlignment="1">
      <alignment horizontal="right" vertical="center"/>
    </xf>
    <xf numFmtId="0" fontId="13" fillId="0" borderId="1" xfId="0" applyFont="1" applyBorder="1" applyAlignment="1">
      <alignment horizontal="right" vertical="center"/>
    </xf>
    <xf numFmtId="0" fontId="13" fillId="0" borderId="4" xfId="0" applyFont="1" applyBorder="1" applyAlignment="1">
      <alignment horizontal="right" vertical="center"/>
    </xf>
    <xf numFmtId="0" fontId="13" fillId="0" borderId="65" xfId="0" applyFont="1" applyBorder="1" applyAlignment="1">
      <alignment horizontal="center" vertical="center"/>
    </xf>
    <xf numFmtId="0" fontId="13" fillId="0" borderId="15" xfId="0" applyFont="1" applyBorder="1" applyAlignment="1">
      <alignment horizontal="center" vertical="center"/>
    </xf>
    <xf numFmtId="0" fontId="13" fillId="0" borderId="67" xfId="0" applyFont="1" applyBorder="1" applyAlignment="1">
      <alignment horizontal="center" vertical="center"/>
    </xf>
    <xf numFmtId="0" fontId="13" fillId="0" borderId="19" xfId="0" applyFont="1" applyBorder="1" applyAlignment="1">
      <alignment horizontal="center" vertical="center"/>
    </xf>
    <xf numFmtId="0" fontId="13" fillId="0" borderId="12" xfId="0" applyFont="1" applyBorder="1" applyAlignment="1">
      <alignment horizontal="left" vertical="center"/>
    </xf>
    <xf numFmtId="0" fontId="13" fillId="0" borderId="66" xfId="0" applyFont="1" applyBorder="1" applyAlignment="1">
      <alignment horizontal="left" vertical="center"/>
    </xf>
    <xf numFmtId="0" fontId="13" fillId="0" borderId="68" xfId="0" applyFont="1" applyBorder="1" applyAlignment="1">
      <alignment horizontal="right" vertical="center"/>
    </xf>
    <xf numFmtId="0" fontId="13" fillId="0" borderId="12" xfId="0" applyFont="1" applyBorder="1" applyAlignment="1">
      <alignment horizontal="right" vertical="center"/>
    </xf>
    <xf numFmtId="0" fontId="13" fillId="0" borderId="7" xfId="0" applyFont="1" applyBorder="1" applyAlignment="1">
      <alignment horizontal="right" vertical="center"/>
    </xf>
    <xf numFmtId="0" fontId="13" fillId="0" borderId="36" xfId="0" applyFont="1" applyBorder="1" applyAlignment="1">
      <alignment horizontal="center" vertical="center"/>
    </xf>
    <xf numFmtId="0" fontId="13" fillId="0" borderId="12" xfId="0" applyFont="1" applyBorder="1" applyAlignment="1">
      <alignment horizontal="center" vertical="center"/>
    </xf>
    <xf numFmtId="0" fontId="13" fillId="0" borderId="69" xfId="0" applyFont="1" applyBorder="1" applyAlignment="1">
      <alignment horizontal="right" vertical="center"/>
    </xf>
    <xf numFmtId="0" fontId="13" fillId="0" borderId="70" xfId="0" applyFont="1" applyBorder="1" applyAlignment="1">
      <alignment horizontal="right" vertical="center"/>
    </xf>
    <xf numFmtId="0" fontId="13" fillId="0" borderId="71" xfId="0" applyFont="1" applyBorder="1" applyAlignment="1">
      <alignment horizontal="right" vertical="center"/>
    </xf>
    <xf numFmtId="0" fontId="13" fillId="0" borderId="72" xfId="0" applyFont="1" applyBorder="1" applyAlignment="1">
      <alignment horizontal="center" vertical="center"/>
    </xf>
    <xf numFmtId="0" fontId="13" fillId="0" borderId="70" xfId="0" applyFont="1" applyBorder="1" applyAlignment="1">
      <alignment horizontal="center" vertical="center"/>
    </xf>
    <xf numFmtId="0" fontId="13" fillId="0" borderId="70" xfId="0" applyFont="1" applyBorder="1" applyAlignment="1">
      <alignment horizontal="left" vertical="center"/>
    </xf>
    <xf numFmtId="0" fontId="13" fillId="0" borderId="73" xfId="0" applyFont="1" applyBorder="1" applyAlignment="1">
      <alignment horizontal="left" vertical="center"/>
    </xf>
    <xf numFmtId="0" fontId="13" fillId="0" borderId="74" xfId="0" applyFont="1" applyBorder="1" applyAlignment="1">
      <alignment horizontal="right" vertical="center"/>
    </xf>
    <xf numFmtId="0" fontId="13" fillId="0" borderId="75" xfId="0" applyFont="1" applyBorder="1" applyAlignment="1">
      <alignment horizontal="right" vertical="center"/>
    </xf>
    <xf numFmtId="0" fontId="13" fillId="0" borderId="76" xfId="0" applyFont="1" applyBorder="1" applyAlignment="1">
      <alignment horizontal="right" vertical="center"/>
    </xf>
    <xf numFmtId="0" fontId="13" fillId="0" borderId="75" xfId="0" applyFont="1" applyBorder="1" applyAlignment="1">
      <alignment horizontal="center" vertical="center"/>
    </xf>
    <xf numFmtId="0" fontId="13" fillId="0" borderId="75" xfId="0" applyFont="1" applyBorder="1" applyAlignment="1">
      <alignment horizontal="left" vertical="center"/>
    </xf>
    <xf numFmtId="0" fontId="13" fillId="0" borderId="77" xfId="0" applyFont="1" applyBorder="1" applyAlignment="1">
      <alignment horizontal="left" vertical="center"/>
    </xf>
    <xf numFmtId="0" fontId="27" fillId="0" borderId="78" xfId="0" applyFont="1" applyBorder="1" applyAlignment="1">
      <alignment horizontal="left" vertical="top" wrapText="1"/>
    </xf>
    <xf numFmtId="0" fontId="27" fillId="0" borderId="40" xfId="0" applyFont="1" applyBorder="1" applyAlignment="1">
      <alignment horizontal="left" vertical="top" wrapText="1"/>
    </xf>
    <xf numFmtId="0" fontId="27" fillId="0" borderId="79" xfId="0" applyFont="1" applyBorder="1" applyAlignment="1">
      <alignment horizontal="left" vertical="top" wrapText="1"/>
    </xf>
    <xf numFmtId="0" fontId="27" fillId="0" borderId="80" xfId="0" applyFont="1" applyBorder="1" applyAlignment="1">
      <alignment horizontal="left" vertical="center"/>
    </xf>
    <xf numFmtId="0" fontId="27" fillId="0" borderId="40" xfId="0" applyFont="1" applyBorder="1" applyAlignment="1">
      <alignment horizontal="left" vertical="center"/>
    </xf>
    <xf numFmtId="0" fontId="27" fillId="0" borderId="41" xfId="0" applyFont="1" applyBorder="1" applyAlignment="1">
      <alignment horizontal="left" vertical="center"/>
    </xf>
    <xf numFmtId="0" fontId="0" fillId="0" borderId="42" xfId="0" applyBorder="1" applyAlignment="1">
      <alignment horizontal="left" vertical="top" wrapText="1"/>
    </xf>
    <xf numFmtId="0" fontId="0" fillId="0" borderId="0" xfId="0" applyBorder="1" applyAlignment="1">
      <alignment horizontal="left" vertical="top" wrapText="1"/>
    </xf>
    <xf numFmtId="0" fontId="0" fillId="0" borderId="17" xfId="0" applyBorder="1" applyAlignment="1">
      <alignment horizontal="left" vertical="top" wrapText="1"/>
    </xf>
    <xf numFmtId="0" fontId="0" fillId="0" borderId="44" xfId="0" applyBorder="1" applyAlignment="1">
      <alignment horizontal="left" vertical="top" wrapText="1"/>
    </xf>
    <xf numFmtId="0" fontId="0" fillId="0" borderId="1" xfId="0" applyBorder="1" applyAlignment="1">
      <alignment horizontal="left" vertical="top" wrapText="1"/>
    </xf>
    <xf numFmtId="0" fontId="0" fillId="0" borderId="19" xfId="0" applyBorder="1" applyAlignment="1">
      <alignment horizontal="left" vertical="top" wrapText="1"/>
    </xf>
    <xf numFmtId="0" fontId="0" fillId="0" borderId="16" xfId="0" applyBorder="1" applyAlignment="1">
      <alignment horizontal="left" vertical="top"/>
    </xf>
    <xf numFmtId="0" fontId="0" fillId="0" borderId="0" xfId="0" applyBorder="1" applyAlignment="1">
      <alignment horizontal="left" vertical="top"/>
    </xf>
    <xf numFmtId="0" fontId="0" fillId="0" borderId="43" xfId="0" applyBorder="1" applyAlignment="1">
      <alignment horizontal="left" vertical="top"/>
    </xf>
    <xf numFmtId="0" fontId="0" fillId="0" borderId="18" xfId="0" applyBorder="1" applyAlignment="1">
      <alignment horizontal="left" vertical="top"/>
    </xf>
    <xf numFmtId="0" fontId="0" fillId="0" borderId="1" xfId="0" applyBorder="1" applyAlignment="1">
      <alignment horizontal="left" vertical="top"/>
    </xf>
    <xf numFmtId="0" fontId="0" fillId="0" borderId="45" xfId="0" applyBorder="1" applyAlignment="1">
      <alignment horizontal="left" vertical="top"/>
    </xf>
    <xf numFmtId="0" fontId="27" fillId="0" borderId="63" xfId="0" applyFont="1" applyBorder="1" applyAlignment="1">
      <alignment horizontal="left" vertical="center"/>
    </xf>
    <xf numFmtId="0" fontId="27" fillId="0" borderId="14" xfId="0" applyFont="1" applyBorder="1" applyAlignment="1">
      <alignment horizontal="left" vertical="center"/>
    </xf>
    <xf numFmtId="0" fontId="27" fillId="0" borderId="15" xfId="0" applyFont="1" applyBorder="1" applyAlignment="1">
      <alignment horizontal="left" vertical="center"/>
    </xf>
    <xf numFmtId="0" fontId="27" fillId="0" borderId="13" xfId="0" applyFont="1" applyBorder="1" applyAlignment="1">
      <alignment horizontal="left" vertical="center"/>
    </xf>
    <xf numFmtId="0" fontId="27" fillId="0" borderId="46" xfId="0" applyFont="1" applyBorder="1" applyAlignment="1">
      <alignment horizontal="left" vertical="center"/>
    </xf>
    <xf numFmtId="0" fontId="0" fillId="0" borderId="42" xfId="0" applyBorder="1" applyAlignment="1">
      <alignment horizontal="left" vertical="top"/>
    </xf>
    <xf numFmtId="0" fontId="0" fillId="0" borderId="17" xfId="0" applyBorder="1" applyAlignment="1">
      <alignment horizontal="left" vertical="top"/>
    </xf>
    <xf numFmtId="0" fontId="0" fillId="0" borderId="51" xfId="0" applyBorder="1" applyAlignment="1">
      <alignment horizontal="left" vertical="top"/>
    </xf>
    <xf numFmtId="0" fontId="0" fillId="0" borderId="52" xfId="0" applyBorder="1" applyAlignment="1">
      <alignment horizontal="left" vertical="top"/>
    </xf>
    <xf numFmtId="0" fontId="0" fillId="0" borderId="55" xfId="0" applyBorder="1" applyAlignment="1">
      <alignment horizontal="left" vertical="top"/>
    </xf>
    <xf numFmtId="0" fontId="0" fillId="0" borderId="56" xfId="0" applyBorder="1" applyAlignment="1">
      <alignment horizontal="left" vertical="top"/>
    </xf>
    <xf numFmtId="0" fontId="0" fillId="0" borderId="57" xfId="0" applyBorder="1" applyAlignment="1">
      <alignment horizontal="left" vertical="top"/>
    </xf>
    <xf numFmtId="0" fontId="26" fillId="0" borderId="78" xfId="0" applyFont="1" applyBorder="1" applyAlignment="1">
      <alignment horizontal="left" vertical="top"/>
    </xf>
    <xf numFmtId="0" fontId="26" fillId="0" borderId="40" xfId="0" applyFont="1" applyBorder="1" applyAlignment="1">
      <alignment horizontal="left" vertical="top"/>
    </xf>
    <xf numFmtId="0" fontId="26" fillId="0" borderId="41" xfId="0" applyFont="1" applyBorder="1" applyAlignment="1">
      <alignment horizontal="left" vertical="top"/>
    </xf>
    <xf numFmtId="0" fontId="26" fillId="0" borderId="0" xfId="0" applyFont="1" applyBorder="1" applyAlignment="1">
      <alignment horizontal="center" vertical="center"/>
    </xf>
    <xf numFmtId="0" fontId="26" fillId="0" borderId="52" xfId="0" applyFont="1" applyBorder="1" applyAlignment="1">
      <alignment horizontal="center" vertical="center"/>
    </xf>
    <xf numFmtId="0" fontId="26" fillId="0" borderId="17" xfId="0" applyFont="1" applyBorder="1" applyAlignment="1">
      <alignment horizontal="center" vertical="center"/>
    </xf>
    <xf numFmtId="0" fontId="26" fillId="0" borderId="55" xfId="0" applyFont="1" applyBorder="1" applyAlignment="1">
      <alignment horizontal="center" vertical="center"/>
    </xf>
    <xf numFmtId="0" fontId="26" fillId="0" borderId="78" xfId="0" applyFont="1" applyBorder="1" applyAlignment="1">
      <alignment horizontal="left" vertical="center"/>
    </xf>
    <xf numFmtId="0" fontId="26" fillId="0" borderId="40" xfId="0" applyFont="1" applyBorder="1" applyAlignment="1">
      <alignment horizontal="left" vertical="center"/>
    </xf>
    <xf numFmtId="0" fontId="26" fillId="0" borderId="79" xfId="0" applyFont="1" applyBorder="1" applyAlignment="1">
      <alignment horizontal="left" vertical="center"/>
    </xf>
    <xf numFmtId="0" fontId="26" fillId="0" borderId="80" xfId="0" applyFont="1" applyBorder="1" applyAlignment="1">
      <alignment horizontal="left" vertical="center"/>
    </xf>
    <xf numFmtId="0" fontId="26" fillId="0" borderId="41" xfId="0" applyFont="1" applyBorder="1" applyAlignment="1">
      <alignment horizontal="left" vertical="center"/>
    </xf>
    <xf numFmtId="0" fontId="26" fillId="0" borderId="16" xfId="0" applyFont="1" applyBorder="1" applyAlignment="1">
      <alignment horizontal="left" vertical="top"/>
    </xf>
    <xf numFmtId="0" fontId="26" fillId="0" borderId="0" xfId="0" applyFont="1" applyBorder="1" applyAlignment="1">
      <alignment horizontal="left" vertical="top"/>
    </xf>
    <xf numFmtId="0" fontId="26" fillId="0" borderId="56" xfId="0" applyFont="1" applyBorder="1" applyAlignment="1">
      <alignment horizontal="left" vertical="top"/>
    </xf>
    <xf numFmtId="0" fontId="26" fillId="0" borderId="52" xfId="0" applyFont="1" applyBorder="1" applyAlignment="1">
      <alignment horizontal="left" vertical="top"/>
    </xf>
    <xf numFmtId="0" fontId="26" fillId="0" borderId="16" xfId="0" applyFont="1" applyBorder="1" applyAlignment="1">
      <alignment horizontal="center" vertical="center"/>
    </xf>
    <xf numFmtId="0" fontId="26" fillId="0" borderId="56" xfId="0" applyFont="1" applyBorder="1" applyAlignment="1">
      <alignment horizontal="center" vertical="center"/>
    </xf>
    <xf numFmtId="0" fontId="26" fillId="0" borderId="43" xfId="0" applyFont="1" applyBorder="1" applyAlignment="1">
      <alignment horizontal="center" vertical="center"/>
    </xf>
    <xf numFmtId="0" fontId="26" fillId="0" borderId="57" xfId="0" applyFont="1" applyBorder="1" applyAlignment="1">
      <alignment horizontal="center" vertical="center"/>
    </xf>
    <xf numFmtId="0" fontId="0" fillId="0" borderId="42" xfId="0" applyBorder="1" applyAlignment="1">
      <alignment horizontal="center" vertical="center"/>
    </xf>
    <xf numFmtId="0" fontId="0" fillId="0" borderId="51" xfId="0" applyBorder="1" applyAlignment="1">
      <alignment horizontal="center" vertical="center"/>
    </xf>
    <xf numFmtId="0" fontId="26" fillId="0" borderId="81" xfId="0" applyFont="1" applyBorder="1" applyAlignment="1">
      <alignment horizontal="left"/>
    </xf>
    <xf numFmtId="0" fontId="26" fillId="0" borderId="26" xfId="0" applyFont="1" applyBorder="1" applyAlignment="1">
      <alignment horizontal="left"/>
    </xf>
    <xf numFmtId="0" fontId="28" fillId="0" borderId="26" xfId="0" applyFont="1" applyBorder="1" applyAlignment="1">
      <alignment horizontal="left"/>
    </xf>
    <xf numFmtId="0" fontId="28" fillId="0" borderId="53" xfId="0" applyFont="1" applyBorder="1" applyAlignment="1">
      <alignment horizontal="left"/>
    </xf>
    <xf numFmtId="0" fontId="0" fillId="0" borderId="16" xfId="0" applyBorder="1" applyAlignment="1">
      <alignment horizontal="left" vertical="center"/>
    </xf>
    <xf numFmtId="0" fontId="0" fillId="0" borderId="43" xfId="0" applyBorder="1" applyAlignment="1">
      <alignment horizontal="left" vertical="center"/>
    </xf>
    <xf numFmtId="0" fontId="0" fillId="0" borderId="56" xfId="0" applyBorder="1" applyAlignment="1">
      <alignment horizontal="left" vertical="center"/>
    </xf>
    <xf numFmtId="0" fontId="0" fillId="0" borderId="52" xfId="0" applyBorder="1" applyAlignment="1">
      <alignment horizontal="left" vertical="center"/>
    </xf>
    <xf numFmtId="0" fontId="0" fillId="0" borderId="57" xfId="0" applyBorder="1" applyAlignment="1">
      <alignment horizontal="left" vertical="center"/>
    </xf>
    <xf numFmtId="0" fontId="26" fillId="0" borderId="54" xfId="0" applyFont="1" applyBorder="1" applyAlignment="1">
      <alignment horizontal="left" vertical="center"/>
    </xf>
    <xf numFmtId="0" fontId="26" fillId="0" borderId="21" xfId="0" applyFont="1" applyBorder="1" applyAlignment="1">
      <alignment horizontal="left" vertical="center"/>
    </xf>
    <xf numFmtId="0" fontId="26" fillId="0" borderId="33" xfId="0" applyFont="1" applyBorder="1" applyAlignment="1">
      <alignment horizontal="left" vertical="center"/>
    </xf>
    <xf numFmtId="0" fontId="26" fillId="0" borderId="32" xfId="0" applyFont="1" applyBorder="1" applyAlignment="1">
      <alignment horizontal="left" vertical="center"/>
    </xf>
    <xf numFmtId="0" fontId="0" fillId="0" borderId="42" xfId="0" applyBorder="1" applyAlignment="1">
      <alignment horizontal="left" vertical="center"/>
    </xf>
    <xf numFmtId="0" fontId="0" fillId="0" borderId="17" xfId="0" applyBorder="1" applyAlignment="1">
      <alignment horizontal="left" vertical="center"/>
    </xf>
    <xf numFmtId="0" fontId="0" fillId="0" borderId="51" xfId="0" applyBorder="1" applyAlignment="1">
      <alignment horizontal="left" vertical="center"/>
    </xf>
    <xf numFmtId="0" fontId="0" fillId="0" borderId="55" xfId="0" applyBorder="1" applyAlignment="1">
      <alignment horizontal="left" vertical="center"/>
    </xf>
    <xf numFmtId="0" fontId="29" fillId="0" borderId="0" xfId="0" applyFont="1" applyAlignment="1">
      <alignment horizontal="center" vertical="center"/>
    </xf>
    <xf numFmtId="0" fontId="30" fillId="3" borderId="83" xfId="0" applyFont="1" applyFill="1" applyBorder="1" applyAlignment="1">
      <alignment horizontal="right" vertical="center"/>
    </xf>
    <xf numFmtId="0" fontId="30" fillId="3" borderId="84" xfId="0" applyFont="1" applyFill="1" applyBorder="1" applyAlignment="1">
      <alignment horizontal="right" vertical="center"/>
    </xf>
    <xf numFmtId="0" fontId="30" fillId="3" borderId="85" xfId="0" applyFont="1" applyFill="1" applyBorder="1" applyAlignment="1">
      <alignment horizontal="right" vertical="center"/>
    </xf>
    <xf numFmtId="0" fontId="30" fillId="3" borderId="87" xfId="0" applyFont="1" applyFill="1" applyBorder="1" applyAlignment="1">
      <alignment horizontal="right" vertical="center"/>
    </xf>
    <xf numFmtId="0" fontId="30" fillId="3" borderId="35" xfId="0" applyFont="1" applyFill="1" applyBorder="1" applyAlignment="1">
      <alignment horizontal="right" vertical="center"/>
    </xf>
    <xf numFmtId="0" fontId="30" fillId="3" borderId="88" xfId="0" applyFont="1" applyFill="1" applyBorder="1" applyAlignment="1">
      <alignment horizontal="right" vertical="center"/>
    </xf>
    <xf numFmtId="0" fontId="30" fillId="0" borderId="87" xfId="0" applyFont="1" applyBorder="1" applyAlignment="1">
      <alignment horizontal="right" vertical="center"/>
    </xf>
    <xf numFmtId="0" fontId="30" fillId="0" borderId="35" xfId="0" applyFont="1" applyBorder="1" applyAlignment="1">
      <alignment horizontal="right" vertical="center"/>
    </xf>
    <xf numFmtId="0" fontId="30" fillId="0" borderId="88" xfId="0" applyFont="1" applyBorder="1" applyAlignment="1">
      <alignment horizontal="right" vertical="center"/>
    </xf>
    <xf numFmtId="0" fontId="30" fillId="3" borderId="68" xfId="0" applyFont="1" applyFill="1" applyBorder="1" applyAlignment="1">
      <alignment horizontal="right" vertical="center"/>
    </xf>
    <xf numFmtId="0" fontId="30" fillId="3" borderId="12" xfId="0" applyFont="1" applyFill="1" applyBorder="1" applyAlignment="1">
      <alignment horizontal="right" vertical="center"/>
    </xf>
    <xf numFmtId="0" fontId="30" fillId="3" borderId="90" xfId="0" applyFont="1" applyFill="1" applyBorder="1" applyAlignment="1">
      <alignment horizontal="right" vertical="center"/>
    </xf>
    <xf numFmtId="0" fontId="30" fillId="3" borderId="69" xfId="0" applyFont="1" applyFill="1" applyBorder="1" applyAlignment="1">
      <alignment horizontal="right" vertical="center"/>
    </xf>
    <xf numFmtId="0" fontId="30" fillId="3" borderId="70" xfId="0" applyFont="1" applyFill="1" applyBorder="1" applyAlignment="1">
      <alignment horizontal="right" vertical="center"/>
    </xf>
    <xf numFmtId="0" fontId="30" fillId="3" borderId="91" xfId="0" applyFont="1" applyFill="1" applyBorder="1" applyAlignment="1">
      <alignment horizontal="right" vertical="center"/>
    </xf>
    <xf numFmtId="0" fontId="18" fillId="2" borderId="12" xfId="0" applyFont="1" applyFill="1" applyBorder="1" applyAlignment="1">
      <alignment horizontal="center" vertical="center"/>
    </xf>
    <xf numFmtId="0" fontId="33" fillId="5" borderId="12" xfId="0" applyFont="1" applyFill="1" applyBorder="1" applyAlignment="1">
      <alignment horizontal="center" vertical="center"/>
    </xf>
    <xf numFmtId="0" fontId="18" fillId="2" borderId="34" xfId="0" applyFont="1" applyFill="1" applyBorder="1" applyAlignment="1">
      <alignment horizontal="center" vertical="center"/>
    </xf>
    <xf numFmtId="0" fontId="18" fillId="2" borderId="88" xfId="0" applyFont="1" applyFill="1" applyBorder="1" applyAlignment="1">
      <alignment horizontal="center" vertical="center"/>
    </xf>
    <xf numFmtId="0" fontId="34" fillId="5" borderId="12" xfId="0" applyFont="1" applyFill="1" applyBorder="1" applyAlignment="1">
      <alignment horizontal="center" vertical="center"/>
    </xf>
    <xf numFmtId="0" fontId="12" fillId="0" borderId="0" xfId="0" applyFont="1" applyBorder="1" applyAlignment="1">
      <alignment horizontal="left" vertical="top"/>
    </xf>
    <xf numFmtId="0" fontId="5" fillId="0" borderId="0" xfId="0" applyFont="1" applyBorder="1" applyAlignment="1">
      <alignment horizontal="center" vertical="top"/>
    </xf>
    <xf numFmtId="0" fontId="0" fillId="0" borderId="0" xfId="0" applyAlignment="1">
      <alignment horizontal="left" vertical="center"/>
    </xf>
    <xf numFmtId="0" fontId="0" fillId="0" borderId="0" xfId="0" applyFill="1" applyBorder="1" applyAlignment="1">
      <alignment vertical="center"/>
    </xf>
    <xf numFmtId="0" fontId="5" fillId="0" borderId="0" xfId="0" applyFont="1" applyFill="1" applyBorder="1" applyAlignment="1">
      <alignment horizontal="left" vertical="top"/>
    </xf>
    <xf numFmtId="0" fontId="0" fillId="0" borderId="0" xfId="0" applyFill="1" applyBorder="1">
      <alignment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0" fillId="0" borderId="114" xfId="0" applyBorder="1" applyAlignment="1">
      <alignment horizontal="center" vertical="center"/>
    </xf>
    <xf numFmtId="0" fontId="0" fillId="0" borderId="112" xfId="0" applyBorder="1" applyAlignment="1">
      <alignment horizontal="center" vertical="center"/>
    </xf>
    <xf numFmtId="0" fontId="0" fillId="0" borderId="113" xfId="0" applyBorder="1" applyAlignment="1">
      <alignment horizontal="center" vertical="center"/>
    </xf>
    <xf numFmtId="0" fontId="0" fillId="0" borderId="31" xfId="0" applyBorder="1" applyAlignment="1">
      <alignment horizontal="center" vertical="center"/>
    </xf>
    <xf numFmtId="0" fontId="0" fillId="0" borderId="115" xfId="0" applyBorder="1" applyAlignment="1">
      <alignment horizontal="center" vertical="center"/>
    </xf>
    <xf numFmtId="0" fontId="0" fillId="0" borderId="0" xfId="0" applyFill="1" applyBorder="1" applyAlignment="1">
      <alignment horizontal="left" vertical="center"/>
    </xf>
    <xf numFmtId="0" fontId="5" fillId="0" borderId="15" xfId="0" applyFont="1" applyBorder="1" applyAlignment="1">
      <alignment horizontal="center" vertical="center"/>
    </xf>
    <xf numFmtId="0" fontId="5" fillId="0" borderId="53" xfId="0" applyFont="1" applyBorder="1" applyAlignment="1">
      <alignment horizontal="center" vertical="center"/>
    </xf>
    <xf numFmtId="0" fontId="12" fillId="6" borderId="36" xfId="0" applyFont="1" applyFill="1" applyBorder="1" applyAlignment="1">
      <alignment horizontal="left" vertical="center" wrapText="1"/>
    </xf>
    <xf numFmtId="0" fontId="0" fillId="0" borderId="112" xfId="0" applyBorder="1" applyAlignment="1">
      <alignment vertical="center"/>
    </xf>
    <xf numFmtId="0" fontId="0" fillId="0" borderId="31" xfId="0" applyBorder="1" applyAlignment="1">
      <alignment vertical="center"/>
    </xf>
    <xf numFmtId="0" fontId="0" fillId="0" borderId="115" xfId="0" applyBorder="1" applyAlignment="1">
      <alignment vertical="center"/>
    </xf>
    <xf numFmtId="0" fontId="0" fillId="0" borderId="116" xfId="0" applyBorder="1" applyAlignment="1">
      <alignment horizontal="center" vertical="center"/>
    </xf>
    <xf numFmtId="0" fontId="5" fillId="6" borderId="35" xfId="0" applyFont="1" applyFill="1" applyBorder="1" applyAlignment="1">
      <alignment horizontal="center" vertical="top"/>
    </xf>
    <xf numFmtId="0" fontId="5" fillId="6" borderId="36" xfId="0" applyFont="1" applyFill="1" applyBorder="1" applyAlignment="1">
      <alignment horizontal="center" vertical="top"/>
    </xf>
    <xf numFmtId="0" fontId="0" fillId="0" borderId="53" xfId="0" applyBorder="1" applyAlignment="1">
      <alignment vertical="center"/>
    </xf>
    <xf numFmtId="0" fontId="0" fillId="0" borderId="105" xfId="0" applyBorder="1" applyAlignment="1">
      <alignment horizontal="center" vertical="center"/>
    </xf>
    <xf numFmtId="0" fontId="0" fillId="0" borderId="26" xfId="0" applyBorder="1" applyAlignment="1">
      <alignment horizontal="center" vertical="center"/>
    </xf>
    <xf numFmtId="0" fontId="0" fillId="0" borderId="53" xfId="0" applyBorder="1" applyAlignment="1">
      <alignment horizontal="center" vertical="center"/>
    </xf>
    <xf numFmtId="0" fontId="5" fillId="6" borderId="34" xfId="0" applyFont="1" applyFill="1" applyBorder="1" applyAlignment="1">
      <alignment horizontal="center" vertical="top"/>
    </xf>
    <xf numFmtId="0" fontId="0" fillId="6" borderId="7" xfId="0" applyFill="1" applyBorder="1" applyAlignment="1">
      <alignment horizontal="center" vertical="center"/>
    </xf>
    <xf numFmtId="0" fontId="0" fillId="6" borderId="10" xfId="0" applyFill="1" applyBorder="1" applyAlignment="1">
      <alignment horizontal="center" vertical="center"/>
    </xf>
    <xf numFmtId="0" fontId="0" fillId="6" borderId="109" xfId="0" applyFill="1" applyBorder="1" applyAlignment="1">
      <alignment horizontal="center" vertical="center"/>
    </xf>
  </cellXfs>
  <cellStyles count="2">
    <cellStyle name="ハイパーリンク" xfId="1" builtinId="8"/>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31</xdr:col>
      <xdr:colOff>9523</xdr:colOff>
      <xdr:row>24</xdr:row>
      <xdr:rowOff>47626</xdr:rowOff>
    </xdr:from>
    <xdr:to>
      <xdr:col>32</xdr:col>
      <xdr:colOff>166686</xdr:colOff>
      <xdr:row>25</xdr:row>
      <xdr:rowOff>114300</xdr:rowOff>
    </xdr:to>
    <xdr:sp macro="" textlink="">
      <xdr:nvSpPr>
        <xdr:cNvPr id="2" name="円/楕円 1"/>
        <xdr:cNvSpPr/>
      </xdr:nvSpPr>
      <xdr:spPr>
        <a:xfrm>
          <a:off x="5510211" y="4095751"/>
          <a:ext cx="323850" cy="233362"/>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164307</xdr:colOff>
      <xdr:row>43</xdr:row>
      <xdr:rowOff>59532</xdr:rowOff>
    </xdr:from>
    <xdr:to>
      <xdr:col>38</xdr:col>
      <xdr:colOff>154782</xdr:colOff>
      <xdr:row>44</xdr:row>
      <xdr:rowOff>126206</xdr:rowOff>
    </xdr:to>
    <xdr:sp macro="" textlink="">
      <xdr:nvSpPr>
        <xdr:cNvPr id="3" name="円/楕円 2"/>
        <xdr:cNvSpPr/>
      </xdr:nvSpPr>
      <xdr:spPr>
        <a:xfrm>
          <a:off x="6498432" y="7000876"/>
          <a:ext cx="323850" cy="233361"/>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13</xdr:col>
      <xdr:colOff>173832</xdr:colOff>
      <xdr:row>78</xdr:row>
      <xdr:rowOff>47626</xdr:rowOff>
    </xdr:from>
    <xdr:to>
      <xdr:col>18</xdr:col>
      <xdr:colOff>123825</xdr:colOff>
      <xdr:row>78</xdr:row>
      <xdr:rowOff>219076</xdr:rowOff>
    </xdr:to>
    <xdr:sp macro="" textlink="">
      <xdr:nvSpPr>
        <xdr:cNvPr id="4" name="円/楕円 3"/>
        <xdr:cNvSpPr/>
      </xdr:nvSpPr>
      <xdr:spPr>
        <a:xfrm>
          <a:off x="2726532" y="12896851"/>
          <a:ext cx="902493" cy="171450"/>
        </a:xfrm>
        <a:prstGeom prst="ellipse">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22</xdr:col>
      <xdr:colOff>57150</xdr:colOff>
      <xdr:row>3</xdr:row>
      <xdr:rowOff>66674</xdr:rowOff>
    </xdr:from>
    <xdr:to>
      <xdr:col>23</xdr:col>
      <xdr:colOff>152400</xdr:colOff>
      <xdr:row>4</xdr:row>
      <xdr:rowOff>133350</xdr:rowOff>
    </xdr:to>
    <xdr:sp macro="" textlink="">
      <xdr:nvSpPr>
        <xdr:cNvPr id="2" name="円/楕円 1"/>
        <xdr:cNvSpPr/>
      </xdr:nvSpPr>
      <xdr:spPr>
        <a:xfrm>
          <a:off x="4248150" y="590549"/>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37</xdr:col>
      <xdr:colOff>9525</xdr:colOff>
      <xdr:row>117</xdr:row>
      <xdr:rowOff>57149</xdr:rowOff>
    </xdr:from>
    <xdr:to>
      <xdr:col>38</xdr:col>
      <xdr:colOff>104775</xdr:colOff>
      <xdr:row>118</xdr:row>
      <xdr:rowOff>123825</xdr:rowOff>
    </xdr:to>
    <xdr:sp macro="" textlink="">
      <xdr:nvSpPr>
        <xdr:cNvPr id="3" name="円/楕円 2"/>
        <xdr:cNvSpPr/>
      </xdr:nvSpPr>
      <xdr:spPr>
        <a:xfrm>
          <a:off x="7058025" y="20278724"/>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28</xdr:col>
      <xdr:colOff>95250</xdr:colOff>
      <xdr:row>117</xdr:row>
      <xdr:rowOff>57149</xdr:rowOff>
    </xdr:from>
    <xdr:to>
      <xdr:col>30</xdr:col>
      <xdr:colOff>0</xdr:colOff>
      <xdr:row>118</xdr:row>
      <xdr:rowOff>123825</xdr:rowOff>
    </xdr:to>
    <xdr:sp macro="" textlink="">
      <xdr:nvSpPr>
        <xdr:cNvPr id="4" name="円/楕円 3"/>
        <xdr:cNvSpPr/>
      </xdr:nvSpPr>
      <xdr:spPr>
        <a:xfrm>
          <a:off x="5429250" y="20278724"/>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22</xdr:col>
      <xdr:colOff>57150</xdr:colOff>
      <xdr:row>3</xdr:row>
      <xdr:rowOff>66674</xdr:rowOff>
    </xdr:from>
    <xdr:to>
      <xdr:col>23</xdr:col>
      <xdr:colOff>152400</xdr:colOff>
      <xdr:row>4</xdr:row>
      <xdr:rowOff>133350</xdr:rowOff>
    </xdr:to>
    <xdr:sp macro="" textlink="">
      <xdr:nvSpPr>
        <xdr:cNvPr id="2" name="円/楕円 1"/>
        <xdr:cNvSpPr/>
      </xdr:nvSpPr>
      <xdr:spPr>
        <a:xfrm>
          <a:off x="4248150" y="590549"/>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77</xdr:col>
      <xdr:colOff>9525</xdr:colOff>
      <xdr:row>54</xdr:row>
      <xdr:rowOff>57149</xdr:rowOff>
    </xdr:from>
    <xdr:to>
      <xdr:col>78</xdr:col>
      <xdr:colOff>104775</xdr:colOff>
      <xdr:row>55</xdr:row>
      <xdr:rowOff>123825</xdr:rowOff>
    </xdr:to>
    <xdr:sp macro="" textlink="">
      <xdr:nvSpPr>
        <xdr:cNvPr id="3" name="円/楕円 2"/>
        <xdr:cNvSpPr/>
      </xdr:nvSpPr>
      <xdr:spPr>
        <a:xfrm>
          <a:off x="14678025" y="9277349"/>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twoCellAnchor>
    <xdr:from>
      <xdr:col>68</xdr:col>
      <xdr:colOff>95250</xdr:colOff>
      <xdr:row>54</xdr:row>
      <xdr:rowOff>57149</xdr:rowOff>
    </xdr:from>
    <xdr:to>
      <xdr:col>70</xdr:col>
      <xdr:colOff>0</xdr:colOff>
      <xdr:row>55</xdr:row>
      <xdr:rowOff>123825</xdr:rowOff>
    </xdr:to>
    <xdr:sp macro="" textlink="">
      <xdr:nvSpPr>
        <xdr:cNvPr id="4" name="円/楕円 3"/>
        <xdr:cNvSpPr/>
      </xdr:nvSpPr>
      <xdr:spPr>
        <a:xfrm>
          <a:off x="13049250" y="9277349"/>
          <a:ext cx="285750" cy="238126"/>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careerwins.jp/" TargetMode="External"/><Relationship Id="rId2" Type="http://schemas.openxmlformats.org/officeDocument/2006/relationships/hyperlink" Target="http://www.careerwins.jp/" TargetMode="External"/><Relationship Id="rId1" Type="http://schemas.openxmlformats.org/officeDocument/2006/relationships/hyperlink" Target="http://www.careerwins.jp/" TargetMode="External"/><Relationship Id="rId4"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82"/>
  <sheetViews>
    <sheetView tabSelected="1" view="pageBreakPreview" topLeftCell="A55" zoomScaleNormal="100" zoomScaleSheetLayoutView="100" zoomScalePageLayoutView="80" workbookViewId="0">
      <selection activeCell="AQ79" sqref="AQ79"/>
    </sheetView>
  </sheetViews>
  <sheetFormatPr defaultRowHeight="13.5"/>
  <cols>
    <col min="1" max="1" width="2.5" customWidth="1"/>
    <col min="2" max="4" width="2.75" style="87" customWidth="1"/>
    <col min="5" max="5" width="2.75" customWidth="1"/>
    <col min="6" max="20" width="2.5" customWidth="1"/>
    <col min="21" max="21" width="4.375" customWidth="1"/>
    <col min="22" max="41" width="2.5" customWidth="1"/>
    <col min="42" max="42" width="3.75" customWidth="1"/>
    <col min="43" max="43" width="2.375" customWidth="1"/>
  </cols>
  <sheetData>
    <row r="1" spans="1:42" ht="13.5" customHeight="1">
      <c r="B1" s="179" t="s">
        <v>332</v>
      </c>
      <c r="C1" s="179"/>
      <c r="D1" s="179"/>
      <c r="E1" s="179"/>
      <c r="F1" s="179"/>
      <c r="G1" s="179"/>
      <c r="H1" s="179"/>
      <c r="I1" s="179"/>
      <c r="J1" s="179"/>
      <c r="K1" s="179"/>
      <c r="L1" s="179"/>
      <c r="M1" s="179"/>
      <c r="N1" s="179"/>
      <c r="O1" s="179"/>
      <c r="P1" s="179"/>
      <c r="Q1" s="179"/>
      <c r="R1" s="179"/>
      <c r="S1" s="179"/>
      <c r="T1" s="179"/>
      <c r="U1" s="179"/>
      <c r="V1" s="179"/>
      <c r="W1" s="179"/>
      <c r="X1" s="179"/>
      <c r="Y1" s="179"/>
      <c r="Z1" s="179"/>
      <c r="AA1" s="179"/>
      <c r="AJ1" s="85"/>
    </row>
    <row r="2" spans="1:42" ht="13.5" customHeight="1">
      <c r="B2" s="179"/>
      <c r="C2" s="179"/>
      <c r="D2" s="179"/>
      <c r="E2" s="179"/>
      <c r="F2" s="179"/>
      <c r="G2" s="179"/>
      <c r="H2" s="179"/>
      <c r="I2" s="179"/>
      <c r="J2" s="179"/>
      <c r="K2" s="179"/>
      <c r="L2" s="179"/>
      <c r="M2" s="179"/>
      <c r="N2" s="179"/>
      <c r="O2" s="179"/>
      <c r="P2" s="179"/>
      <c r="Q2" s="179"/>
      <c r="R2" s="179"/>
      <c r="S2" s="179"/>
      <c r="T2" s="179"/>
      <c r="U2" s="179"/>
      <c r="V2" s="179"/>
      <c r="W2" s="179"/>
      <c r="X2" s="179"/>
      <c r="Y2" s="179"/>
      <c r="Z2" s="179"/>
      <c r="AA2" s="179"/>
    </row>
    <row r="3" spans="1:42" ht="13.5" customHeight="1">
      <c r="B3" s="180"/>
      <c r="C3" s="180"/>
      <c r="D3" s="180"/>
      <c r="E3" s="180"/>
      <c r="F3" s="180"/>
      <c r="G3" s="180"/>
      <c r="H3" s="180"/>
      <c r="I3" s="180"/>
      <c r="J3" s="180"/>
      <c r="K3" s="180"/>
      <c r="L3" s="180"/>
      <c r="M3" s="180"/>
      <c r="N3" s="180"/>
      <c r="O3" s="180"/>
      <c r="P3" s="180"/>
      <c r="Q3" s="180"/>
      <c r="R3" s="180"/>
      <c r="S3" s="180"/>
      <c r="T3" s="180"/>
      <c r="U3" s="180"/>
      <c r="V3" s="180"/>
      <c r="W3" s="180"/>
      <c r="X3" s="180"/>
      <c r="Y3" s="180"/>
      <c r="Z3" s="180"/>
      <c r="AA3" s="180"/>
      <c r="AD3" s="184">
        <v>20</v>
      </c>
      <c r="AE3" s="184"/>
      <c r="AF3" s="184"/>
      <c r="AG3" s="184"/>
      <c r="AH3" s="1" t="s">
        <v>0</v>
      </c>
      <c r="AI3" s="185"/>
      <c r="AJ3" s="185"/>
      <c r="AK3" s="1" t="s">
        <v>1</v>
      </c>
      <c r="AL3" s="185"/>
      <c r="AM3" s="185"/>
      <c r="AN3" s="1" t="s">
        <v>2</v>
      </c>
      <c r="AO3" s="114" t="s">
        <v>3</v>
      </c>
      <c r="AP3" s="114"/>
    </row>
    <row r="4" spans="1:42" ht="13.5" customHeight="1">
      <c r="B4" s="125" t="s">
        <v>4</v>
      </c>
      <c r="C4" s="126"/>
      <c r="D4" s="122"/>
      <c r="E4" s="123"/>
      <c r="F4" s="124"/>
      <c r="G4" s="96"/>
      <c r="H4" s="96"/>
      <c r="I4" s="96"/>
      <c r="J4" s="96"/>
      <c r="K4" s="96"/>
      <c r="L4" s="96"/>
      <c r="M4" s="96"/>
      <c r="N4" s="96"/>
      <c r="O4" s="96"/>
      <c r="P4" s="96"/>
      <c r="Q4" s="96"/>
      <c r="R4" s="96"/>
      <c r="S4" s="96"/>
      <c r="T4" s="96"/>
      <c r="U4" s="96"/>
      <c r="V4" s="96"/>
      <c r="W4" s="97"/>
      <c r="X4" s="197" t="s">
        <v>331</v>
      </c>
      <c r="Y4" s="198"/>
      <c r="Z4" s="199"/>
      <c r="AA4" s="88"/>
      <c r="AB4" s="88"/>
      <c r="AC4" s="88"/>
      <c r="AD4" s="81"/>
      <c r="AE4" s="171" t="s">
        <v>327</v>
      </c>
      <c r="AF4" s="88"/>
      <c r="AG4" s="88"/>
      <c r="AH4" s="81"/>
      <c r="AI4" s="171" t="s">
        <v>328</v>
      </c>
      <c r="AJ4" s="88"/>
      <c r="AK4" s="88"/>
      <c r="AL4" s="81"/>
      <c r="AM4" s="171" t="s">
        <v>329</v>
      </c>
      <c r="AN4" s="117"/>
      <c r="AO4" s="189" t="s">
        <v>330</v>
      </c>
      <c r="AP4" s="190"/>
    </row>
    <row r="5" spans="1:42" ht="13.5" customHeight="1">
      <c r="A5" t="s">
        <v>5</v>
      </c>
      <c r="B5" s="174" t="s">
        <v>6</v>
      </c>
      <c r="C5" s="175"/>
      <c r="D5" s="175"/>
      <c r="E5" s="175"/>
      <c r="F5" s="99"/>
      <c r="G5" s="98"/>
      <c r="H5" s="98"/>
      <c r="I5" s="98"/>
      <c r="J5" s="98"/>
      <c r="K5" s="98"/>
      <c r="L5" s="98"/>
      <c r="M5" s="98"/>
      <c r="N5" s="98"/>
      <c r="O5" s="98"/>
      <c r="P5" s="98"/>
      <c r="Q5" s="98"/>
      <c r="R5" s="98"/>
      <c r="S5" s="98"/>
      <c r="T5" s="98"/>
      <c r="U5" s="147" t="s">
        <v>326</v>
      </c>
      <c r="V5" s="147"/>
      <c r="W5" s="98"/>
      <c r="X5" s="200"/>
      <c r="Y5" s="201"/>
      <c r="Z5" s="202"/>
      <c r="AA5" s="98"/>
      <c r="AB5" s="98"/>
      <c r="AC5" s="98"/>
      <c r="AE5" s="155"/>
      <c r="AF5" s="98"/>
      <c r="AG5" s="98"/>
      <c r="AI5" s="155"/>
      <c r="AJ5" s="98"/>
      <c r="AK5" s="99"/>
      <c r="AM5" s="155"/>
      <c r="AN5" s="115"/>
      <c r="AO5" s="191"/>
      <c r="AP5" s="192"/>
    </row>
    <row r="6" spans="1:42" ht="13.5" customHeight="1">
      <c r="B6" s="174"/>
      <c r="C6" s="175"/>
      <c r="D6" s="175"/>
      <c r="E6" s="175"/>
      <c r="F6" s="99"/>
      <c r="G6" s="98"/>
      <c r="H6" s="98"/>
      <c r="I6" s="98"/>
      <c r="J6" s="98"/>
      <c r="K6" s="98"/>
      <c r="L6" s="98"/>
      <c r="M6" s="98"/>
      <c r="N6" s="98"/>
      <c r="O6" s="98"/>
      <c r="P6" s="98"/>
      <c r="Q6" s="98"/>
      <c r="R6" s="98"/>
      <c r="S6" s="98"/>
      <c r="T6" s="98"/>
      <c r="U6" s="148"/>
      <c r="V6" s="148"/>
      <c r="W6" s="98"/>
      <c r="X6" s="200"/>
      <c r="Y6" s="201"/>
      <c r="Z6" s="202"/>
      <c r="AA6" s="98"/>
      <c r="AB6" s="98"/>
      <c r="AC6" s="98"/>
      <c r="AE6" s="155"/>
      <c r="AF6" s="98"/>
      <c r="AG6" s="98"/>
      <c r="AI6" s="155"/>
      <c r="AJ6" s="98"/>
      <c r="AK6" s="99"/>
      <c r="AM6" s="155"/>
      <c r="AN6" s="115"/>
      <c r="AO6" s="191"/>
      <c r="AP6" s="192"/>
    </row>
    <row r="7" spans="1:42" ht="13.5" customHeight="1">
      <c r="B7" s="134"/>
      <c r="C7" s="135"/>
      <c r="D7" s="135"/>
      <c r="E7" s="135"/>
      <c r="F7" s="101"/>
      <c r="G7" s="100"/>
      <c r="H7" s="100"/>
      <c r="I7" s="100"/>
      <c r="J7" s="100"/>
      <c r="K7" s="100"/>
      <c r="L7" s="100"/>
      <c r="M7" s="100"/>
      <c r="N7" s="100"/>
      <c r="O7" s="100"/>
      <c r="P7" s="100"/>
      <c r="Q7" s="100"/>
      <c r="R7" s="100"/>
      <c r="S7" s="100"/>
      <c r="T7" s="100"/>
      <c r="U7" s="149"/>
      <c r="V7" s="149"/>
      <c r="W7" s="100"/>
      <c r="X7" s="203"/>
      <c r="Y7" s="204"/>
      <c r="Z7" s="205"/>
      <c r="AA7" s="206" t="s">
        <v>341</v>
      </c>
      <c r="AB7" s="207"/>
      <c r="AC7" s="207"/>
      <c r="AD7" s="207"/>
      <c r="AE7" s="207"/>
      <c r="AF7" s="207"/>
      <c r="AG7" s="207"/>
      <c r="AH7" s="207"/>
      <c r="AI7" s="207"/>
      <c r="AJ7" s="207"/>
      <c r="AK7" s="207"/>
      <c r="AL7" s="207"/>
      <c r="AM7" s="207"/>
      <c r="AN7" s="116"/>
      <c r="AO7" s="193"/>
      <c r="AP7" s="194"/>
    </row>
    <row r="8" spans="1:42">
      <c r="B8" s="132" t="s">
        <v>234</v>
      </c>
      <c r="C8" s="133"/>
      <c r="D8" s="133"/>
      <c r="E8" s="133"/>
      <c r="F8" s="133"/>
      <c r="G8" s="91"/>
      <c r="H8" s="91"/>
      <c r="I8" s="91"/>
      <c r="J8" s="91"/>
      <c r="K8" s="91"/>
      <c r="L8" s="91"/>
      <c r="M8" s="91"/>
      <c r="N8" s="91"/>
      <c r="O8" s="91"/>
      <c r="P8" s="91"/>
      <c r="Q8" s="91"/>
      <c r="R8" s="91"/>
      <c r="S8" s="91"/>
      <c r="T8" s="91"/>
      <c r="U8" s="195" t="s">
        <v>325</v>
      </c>
      <c r="V8" s="91"/>
      <c r="W8" s="91"/>
      <c r="X8" s="91"/>
      <c r="Y8" s="91"/>
      <c r="Z8" s="91"/>
      <c r="AA8" s="91"/>
      <c r="AB8" s="91"/>
      <c r="AC8" s="91"/>
      <c r="AD8" s="91"/>
      <c r="AE8" s="91"/>
      <c r="AF8" s="91"/>
      <c r="AG8" s="91"/>
      <c r="AH8" s="91"/>
      <c r="AI8" s="91"/>
      <c r="AJ8" s="91"/>
      <c r="AK8" s="91"/>
      <c r="AL8" s="91"/>
      <c r="AM8" s="91"/>
      <c r="AN8" s="91"/>
      <c r="AO8" s="91"/>
      <c r="AP8" s="115"/>
    </row>
    <row r="9" spans="1:42">
      <c r="B9" s="134"/>
      <c r="C9" s="135"/>
      <c r="D9" s="135"/>
      <c r="E9" s="135"/>
      <c r="F9" s="135"/>
      <c r="G9" s="92"/>
      <c r="H9" s="92"/>
      <c r="I9" s="92"/>
      <c r="J9" s="92"/>
      <c r="K9" s="92"/>
      <c r="L9" s="92"/>
      <c r="M9" s="92"/>
      <c r="N9" s="92"/>
      <c r="O9" s="92"/>
      <c r="P9" s="92"/>
      <c r="Q9" s="92"/>
      <c r="R9" s="92"/>
      <c r="S9" s="92"/>
      <c r="T9" s="92"/>
      <c r="U9" s="196"/>
      <c r="V9" s="92"/>
      <c r="W9" s="92"/>
      <c r="X9" s="92"/>
      <c r="Y9" s="92"/>
      <c r="Z9" s="92"/>
      <c r="AA9" s="92"/>
      <c r="AB9" s="92"/>
      <c r="AC9" s="92"/>
      <c r="AD9" s="92"/>
      <c r="AE9" s="92"/>
      <c r="AF9" s="92"/>
      <c r="AG9" s="92"/>
      <c r="AH9" s="92"/>
      <c r="AI9" s="92"/>
      <c r="AJ9" s="92"/>
      <c r="AK9" s="92"/>
      <c r="AL9" s="92"/>
      <c r="AM9" s="92"/>
      <c r="AN9" s="92"/>
      <c r="AO9" s="92"/>
      <c r="AP9" s="116"/>
    </row>
    <row r="10" spans="1:42">
      <c r="B10" s="125" t="s">
        <v>4</v>
      </c>
      <c r="C10" s="126"/>
      <c r="D10" s="126"/>
      <c r="E10" s="123" t="str">
        <f>PHONETIC(B12)</f>
        <v/>
      </c>
      <c r="F10" s="124"/>
      <c r="G10" s="96"/>
      <c r="H10" s="96"/>
      <c r="I10" s="96"/>
      <c r="J10" s="96"/>
      <c r="K10" s="96"/>
      <c r="L10" s="96"/>
      <c r="M10" s="96"/>
      <c r="N10" s="96"/>
      <c r="O10" s="96"/>
      <c r="P10" s="96"/>
      <c r="Q10" s="96"/>
      <c r="R10" s="96"/>
      <c r="S10" s="96"/>
      <c r="T10" s="96"/>
      <c r="U10" s="96"/>
      <c r="V10" s="96"/>
      <c r="W10" s="96"/>
      <c r="X10" s="96"/>
      <c r="Y10" s="96"/>
      <c r="Z10" s="96"/>
      <c r="AA10" s="96"/>
      <c r="AB10" s="97"/>
      <c r="AC10" s="154"/>
      <c r="AD10" s="155"/>
      <c r="AE10" s="155"/>
      <c r="AF10" s="155"/>
      <c r="AG10" s="155"/>
      <c r="AH10" s="155"/>
      <c r="AI10" s="155"/>
      <c r="AJ10" s="155"/>
      <c r="AK10" s="155"/>
      <c r="AL10" s="155"/>
      <c r="AM10" s="155"/>
      <c r="AN10" s="155"/>
      <c r="AO10" s="155"/>
      <c r="AP10" s="156"/>
    </row>
    <row r="11" spans="1:42">
      <c r="B11" s="173" t="s">
        <v>7</v>
      </c>
      <c r="C11" s="138"/>
      <c r="D11" s="138"/>
      <c r="E11" s="138"/>
      <c r="F11" s="127" t="s">
        <v>347</v>
      </c>
      <c r="G11" s="104"/>
      <c r="H11" s="104"/>
      <c r="I11" s="104"/>
      <c r="J11" s="104"/>
      <c r="K11" s="104"/>
      <c r="L11" s="104"/>
      <c r="M11" s="104"/>
      <c r="N11" s="104"/>
      <c r="O11" s="104"/>
      <c r="P11" s="104"/>
      <c r="Q11" s="104"/>
      <c r="R11" s="104"/>
      <c r="S11" s="104"/>
      <c r="T11" s="104"/>
      <c r="U11" s="104"/>
      <c r="V11" s="104"/>
      <c r="W11" s="104"/>
      <c r="X11" s="104"/>
      <c r="Y11" s="104"/>
      <c r="Z11" s="104"/>
      <c r="AA11" s="104"/>
      <c r="AB11" s="108"/>
      <c r="AC11" s="178" t="s">
        <v>8</v>
      </c>
      <c r="AD11" s="157"/>
      <c r="AE11" s="157" t="s">
        <v>9</v>
      </c>
      <c r="AF11" s="157"/>
      <c r="AG11" s="157"/>
      <c r="AH11" s="157"/>
      <c r="AI11" s="157"/>
      <c r="AJ11" s="157"/>
      <c r="AK11" s="157"/>
      <c r="AL11" s="157"/>
      <c r="AM11" s="157"/>
      <c r="AN11" s="157"/>
      <c r="AO11" s="157"/>
      <c r="AP11" s="158"/>
    </row>
    <row r="12" spans="1:42" ht="18.75" customHeight="1">
      <c r="B12" s="174"/>
      <c r="C12" s="175"/>
      <c r="D12" s="175"/>
      <c r="E12" s="175"/>
      <c r="F12" s="99"/>
      <c r="H12" s="106"/>
      <c r="I12" s="106"/>
      <c r="J12" s="106"/>
      <c r="K12" s="106"/>
      <c r="L12" s="106"/>
      <c r="M12" s="106"/>
      <c r="N12" s="106"/>
      <c r="O12" s="106"/>
      <c r="P12" s="106"/>
      <c r="Q12" s="106"/>
      <c r="R12" s="106"/>
      <c r="S12" s="106"/>
      <c r="T12" s="106"/>
      <c r="U12" s="106"/>
      <c r="V12" s="106"/>
      <c r="W12" s="106"/>
      <c r="X12" s="106"/>
      <c r="Y12" s="106"/>
      <c r="Z12" s="106"/>
      <c r="AA12" s="106"/>
      <c r="AB12" s="109"/>
      <c r="AC12" s="178" t="s">
        <v>10</v>
      </c>
      <c r="AD12" s="157"/>
      <c r="AE12" s="157" t="s">
        <v>9</v>
      </c>
      <c r="AF12" s="157"/>
      <c r="AG12" s="157"/>
      <c r="AH12" s="157"/>
      <c r="AI12" s="157"/>
      <c r="AJ12" s="157"/>
      <c r="AK12" s="157"/>
      <c r="AL12" s="157"/>
      <c r="AM12" s="157"/>
      <c r="AN12" s="157"/>
      <c r="AO12" s="157"/>
      <c r="AP12" s="158"/>
    </row>
    <row r="13" spans="1:42" ht="15.75" customHeight="1" thickBot="1">
      <c r="B13" s="176"/>
      <c r="C13" s="177"/>
      <c r="D13" s="177"/>
      <c r="E13" s="177"/>
      <c r="F13" s="128"/>
      <c r="G13" s="110"/>
      <c r="H13" s="110"/>
      <c r="I13" s="110"/>
      <c r="J13" s="110"/>
      <c r="K13" s="110"/>
      <c r="L13" s="110"/>
      <c r="M13" s="110"/>
      <c r="N13" s="110"/>
      <c r="O13" s="110"/>
      <c r="P13" s="110"/>
      <c r="Q13" s="110"/>
      <c r="R13" s="110"/>
      <c r="S13" s="110"/>
      <c r="T13" s="110"/>
      <c r="U13" s="110"/>
      <c r="V13" s="110"/>
      <c r="W13" s="110"/>
      <c r="X13" s="110"/>
      <c r="Y13" s="110"/>
      <c r="Z13" s="110"/>
      <c r="AA13" s="110"/>
      <c r="AB13" s="111"/>
      <c r="AC13" s="209" t="s">
        <v>11</v>
      </c>
      <c r="AD13" s="157"/>
      <c r="AE13" s="157" t="s">
        <v>9</v>
      </c>
      <c r="AF13" s="157"/>
      <c r="AG13" s="157"/>
      <c r="AH13" s="157"/>
      <c r="AI13" s="157"/>
      <c r="AJ13" s="157"/>
      <c r="AK13" s="157"/>
      <c r="AL13" s="157"/>
      <c r="AM13" s="157"/>
      <c r="AN13" s="157"/>
      <c r="AO13" s="157"/>
      <c r="AP13" s="158"/>
    </row>
    <row r="14" spans="1:42" ht="15" thickTop="1">
      <c r="B14" s="129" t="s">
        <v>4</v>
      </c>
      <c r="C14" s="130"/>
      <c r="D14" s="130"/>
      <c r="E14" s="130"/>
      <c r="F14" s="131"/>
      <c r="G14" s="120"/>
      <c r="H14" s="120"/>
      <c r="I14" s="120"/>
      <c r="J14" s="120"/>
      <c r="K14" s="120"/>
      <c r="L14" s="120"/>
      <c r="M14" s="120"/>
      <c r="N14" s="120"/>
      <c r="O14" s="120"/>
      <c r="P14" s="120"/>
      <c r="Q14" s="120"/>
      <c r="R14" s="120"/>
      <c r="S14" s="120"/>
      <c r="T14" s="120"/>
      <c r="U14" s="120"/>
      <c r="V14" s="120"/>
      <c r="W14" s="120"/>
      <c r="X14" s="120"/>
      <c r="Y14" s="120"/>
      <c r="Z14" s="120"/>
      <c r="AA14" s="120"/>
      <c r="AB14" s="120"/>
      <c r="AC14" s="120"/>
      <c r="AD14" s="120"/>
      <c r="AE14" s="120"/>
      <c r="AF14" s="120"/>
      <c r="AG14" s="120"/>
      <c r="AH14" s="120"/>
      <c r="AI14" s="120"/>
      <c r="AJ14" s="120"/>
      <c r="AK14" s="120"/>
      <c r="AL14" s="120"/>
      <c r="AM14" s="120"/>
      <c r="AN14" s="120"/>
      <c r="AO14" s="120"/>
      <c r="AP14" s="121"/>
    </row>
    <row r="15" spans="1:42" ht="16.5" customHeight="1">
      <c r="B15" s="173" t="s">
        <v>318</v>
      </c>
      <c r="C15" s="138"/>
      <c r="D15" s="138"/>
      <c r="E15" s="138"/>
      <c r="F15" s="99"/>
      <c r="G15" s="112"/>
      <c r="H15" s="112"/>
      <c r="I15" s="112"/>
      <c r="J15" s="112"/>
      <c r="K15" s="112"/>
      <c r="L15" s="112"/>
      <c r="M15" s="112"/>
      <c r="N15" s="112"/>
      <c r="O15" s="112"/>
      <c r="P15" s="112"/>
      <c r="Q15" s="112"/>
      <c r="R15" s="112"/>
      <c r="S15" s="112"/>
      <c r="T15" s="112"/>
      <c r="U15" s="112"/>
      <c r="V15" s="112"/>
      <c r="W15" s="112"/>
      <c r="X15" s="112"/>
      <c r="Y15" s="112"/>
      <c r="Z15" s="112"/>
      <c r="AA15" s="112"/>
      <c r="AB15" s="112"/>
      <c r="AC15" s="112"/>
      <c r="AD15" s="112"/>
      <c r="AE15" s="112"/>
      <c r="AF15" s="112"/>
      <c r="AG15" s="112"/>
      <c r="AH15" s="112"/>
      <c r="AI15" s="112"/>
      <c r="AJ15" s="112"/>
      <c r="AK15" s="112"/>
      <c r="AL15" s="112"/>
      <c r="AM15" s="112"/>
      <c r="AN15" s="112"/>
      <c r="AO15" s="112"/>
      <c r="AP15" s="118"/>
    </row>
    <row r="16" spans="1:42" ht="16.5" customHeight="1">
      <c r="B16" s="134"/>
      <c r="C16" s="135"/>
      <c r="D16" s="135"/>
      <c r="E16" s="135"/>
      <c r="F16" s="99"/>
      <c r="G16" s="112"/>
      <c r="H16" s="112"/>
      <c r="I16" s="112"/>
      <c r="J16" s="112"/>
      <c r="K16" s="112"/>
      <c r="L16" s="112"/>
      <c r="M16" s="112"/>
      <c r="N16" s="112"/>
      <c r="O16" s="112"/>
      <c r="P16" s="112"/>
      <c r="Q16" s="112"/>
      <c r="R16" s="112"/>
      <c r="S16" s="112"/>
      <c r="T16" s="112"/>
      <c r="U16" s="112"/>
      <c r="V16" s="112"/>
      <c r="W16" s="112"/>
      <c r="X16" s="112"/>
      <c r="Y16" s="112"/>
      <c r="Z16" s="112"/>
      <c r="AA16" s="112"/>
      <c r="AB16" s="112"/>
      <c r="AC16" s="113"/>
      <c r="AD16" s="113"/>
      <c r="AE16" s="113"/>
      <c r="AF16" s="113"/>
      <c r="AG16" s="113"/>
      <c r="AH16" s="113"/>
      <c r="AI16" s="113"/>
      <c r="AJ16" s="113"/>
      <c r="AK16" s="113"/>
      <c r="AL16" s="113"/>
      <c r="AM16" s="113"/>
      <c r="AN16" s="113"/>
      <c r="AO16" s="113"/>
      <c r="AP16" s="119"/>
    </row>
    <row r="17" spans="2:42">
      <c r="B17" s="125" t="s">
        <v>4</v>
      </c>
      <c r="C17" s="126"/>
      <c r="D17" s="126"/>
      <c r="E17" s="123" t="str">
        <f>PHONETIC(B19)</f>
        <v/>
      </c>
      <c r="F17" s="124"/>
      <c r="G17" s="96"/>
      <c r="H17" s="96"/>
      <c r="I17" s="96"/>
      <c r="J17" s="96"/>
      <c r="K17" s="96"/>
      <c r="L17" s="96"/>
      <c r="M17" s="96"/>
      <c r="N17" s="96"/>
      <c r="O17" s="96"/>
      <c r="P17" s="96"/>
      <c r="Q17" s="96"/>
      <c r="R17" s="96"/>
      <c r="S17" s="96"/>
      <c r="T17" s="96"/>
      <c r="U17" s="96"/>
      <c r="V17" s="96"/>
      <c r="W17" s="96"/>
      <c r="X17" s="96"/>
      <c r="Y17" s="96"/>
      <c r="Z17" s="96"/>
      <c r="AA17" s="96"/>
      <c r="AB17" s="97"/>
      <c r="AP17" s="115"/>
    </row>
    <row r="18" spans="2:42">
      <c r="B18" s="173" t="s">
        <v>316</v>
      </c>
      <c r="C18" s="138"/>
      <c r="D18" s="138"/>
      <c r="E18" s="138"/>
      <c r="F18" s="127" t="s">
        <v>347</v>
      </c>
      <c r="G18" s="104"/>
      <c r="H18" s="104"/>
      <c r="I18" s="104"/>
      <c r="J18" s="104"/>
      <c r="K18" s="104"/>
      <c r="L18" s="104"/>
      <c r="M18" s="104"/>
      <c r="N18" s="104"/>
      <c r="O18" s="104"/>
      <c r="P18" s="105"/>
      <c r="Q18" s="105"/>
      <c r="R18" s="105"/>
      <c r="S18" s="105"/>
      <c r="T18" s="105"/>
      <c r="U18" s="105"/>
      <c r="V18" s="105"/>
      <c r="W18" s="105"/>
      <c r="X18" s="105"/>
      <c r="Y18" s="105"/>
      <c r="Z18" s="105"/>
      <c r="AA18" s="105"/>
      <c r="AB18" s="105"/>
      <c r="AC18" s="178" t="s">
        <v>8</v>
      </c>
      <c r="AD18" s="157"/>
      <c r="AE18" s="157" t="s">
        <v>9</v>
      </c>
      <c r="AF18" s="157"/>
      <c r="AG18" s="157"/>
      <c r="AH18" s="157"/>
      <c r="AI18" s="157"/>
      <c r="AJ18" s="157"/>
      <c r="AK18" s="157"/>
      <c r="AL18" s="157"/>
      <c r="AM18" s="157"/>
      <c r="AN18" s="157"/>
      <c r="AO18" s="157"/>
      <c r="AP18" s="158"/>
    </row>
    <row r="19" spans="2:42" ht="18.75" customHeight="1">
      <c r="B19" s="174"/>
      <c r="C19" s="175"/>
      <c r="D19" s="175"/>
      <c r="E19" s="175"/>
      <c r="F19" s="99"/>
      <c r="H19" s="106"/>
      <c r="I19" s="106"/>
      <c r="J19" s="106"/>
      <c r="K19" s="106"/>
      <c r="L19" s="106"/>
      <c r="M19" s="106"/>
      <c r="N19" s="106"/>
      <c r="O19" s="106"/>
      <c r="P19" s="106"/>
      <c r="Q19" s="106"/>
      <c r="R19" s="106"/>
      <c r="S19" s="106"/>
      <c r="T19" s="106"/>
      <c r="U19" s="106"/>
      <c r="V19" s="106"/>
      <c r="W19" s="106"/>
      <c r="X19" s="106"/>
      <c r="Y19" s="106"/>
      <c r="Z19" s="106"/>
      <c r="AA19" s="106"/>
      <c r="AB19" s="106"/>
      <c r="AC19" s="208" t="s">
        <v>336</v>
      </c>
      <c r="AD19" s="157"/>
      <c r="AE19" s="159" t="s">
        <v>9</v>
      </c>
      <c r="AF19" s="159"/>
      <c r="AG19" s="159"/>
      <c r="AH19" s="159"/>
      <c r="AI19" s="159"/>
      <c r="AJ19" s="159"/>
      <c r="AK19" s="159"/>
      <c r="AL19" s="159"/>
      <c r="AM19" s="159"/>
      <c r="AN19" s="159"/>
      <c r="AO19" s="159"/>
      <c r="AP19" s="160"/>
    </row>
    <row r="20" spans="2:42" ht="18.75" customHeight="1">
      <c r="B20" s="134"/>
      <c r="C20" s="135"/>
      <c r="D20" s="135"/>
      <c r="E20" s="135"/>
      <c r="F20" s="101"/>
      <c r="G20" s="107"/>
      <c r="H20" s="107"/>
      <c r="I20" s="107"/>
      <c r="J20" s="107"/>
      <c r="K20" s="107"/>
      <c r="L20" s="107"/>
      <c r="M20" s="107"/>
      <c r="N20" s="107"/>
      <c r="O20" s="107"/>
      <c r="P20" s="107"/>
      <c r="Q20" s="107"/>
      <c r="R20" s="107"/>
      <c r="S20" s="107"/>
      <c r="T20" s="107"/>
      <c r="U20" s="107"/>
      <c r="V20" s="107"/>
      <c r="W20" s="107"/>
      <c r="X20" s="107"/>
      <c r="Y20" s="107"/>
      <c r="Z20" s="107"/>
      <c r="AA20" s="107"/>
      <c r="AB20" s="107"/>
      <c r="AC20" s="82"/>
      <c r="AD20" s="83"/>
      <c r="AE20" s="83"/>
      <c r="AF20" s="83"/>
      <c r="AG20" s="83"/>
      <c r="AH20" s="83"/>
      <c r="AI20" s="83"/>
      <c r="AJ20" s="83"/>
      <c r="AK20" s="83"/>
      <c r="AL20" s="83"/>
      <c r="AM20" s="83"/>
      <c r="AN20" s="83"/>
      <c r="AO20" s="83"/>
      <c r="AP20" s="116"/>
    </row>
    <row r="21" spans="2:42" ht="6" customHeight="1">
      <c r="B21" s="89"/>
      <c r="C21" s="89"/>
      <c r="D21" s="89"/>
      <c r="E21" s="27"/>
      <c r="F21" s="27"/>
      <c r="G21" s="27"/>
      <c r="H21" s="27"/>
      <c r="I21" s="27"/>
      <c r="J21" s="27"/>
      <c r="K21" s="27"/>
      <c r="L21" s="27"/>
      <c r="M21" s="93"/>
      <c r="N21" s="27"/>
      <c r="O21" s="27"/>
      <c r="P21" s="27"/>
      <c r="Q21" s="27"/>
      <c r="R21" s="27"/>
      <c r="S21" s="27"/>
      <c r="T21" s="27"/>
      <c r="U21" s="27"/>
      <c r="V21" s="27"/>
      <c r="W21" s="27"/>
      <c r="X21" s="27"/>
      <c r="Y21" s="27"/>
      <c r="Z21" s="27"/>
      <c r="AA21" s="27"/>
      <c r="AB21" s="27"/>
      <c r="AC21" s="26"/>
      <c r="AD21" s="26"/>
      <c r="AE21" s="26"/>
      <c r="AF21" s="26"/>
      <c r="AG21" s="26"/>
      <c r="AH21" s="26"/>
      <c r="AI21" s="26"/>
      <c r="AJ21" s="26"/>
      <c r="AK21" s="26"/>
      <c r="AL21" s="26"/>
      <c r="AM21" s="26"/>
      <c r="AN21" s="26"/>
      <c r="AO21" s="26"/>
    </row>
    <row r="22" spans="2:42" ht="6" customHeight="1"/>
    <row r="23" spans="2:42">
      <c r="B23" s="417" t="s">
        <v>356</v>
      </c>
    </row>
    <row r="24" spans="2:42">
      <c r="B24" s="150" t="s">
        <v>317</v>
      </c>
      <c r="C24" s="151"/>
      <c r="D24" s="151"/>
      <c r="E24" s="151"/>
      <c r="F24" s="151"/>
      <c r="G24" s="151"/>
      <c r="H24" s="151"/>
      <c r="I24" s="172"/>
      <c r="J24" s="150" t="s">
        <v>321</v>
      </c>
      <c r="K24" s="151"/>
      <c r="L24" s="151"/>
      <c r="M24" s="151"/>
      <c r="N24" s="151"/>
      <c r="O24" s="151"/>
      <c r="P24" s="151"/>
      <c r="Q24" s="151"/>
      <c r="R24" s="151"/>
      <c r="S24" s="151"/>
      <c r="T24" s="151"/>
      <c r="U24" s="151"/>
      <c r="V24" s="151"/>
      <c r="W24" s="151"/>
      <c r="X24" s="151"/>
      <c r="Y24" s="151"/>
      <c r="Z24" s="151"/>
      <c r="AA24" s="151"/>
      <c r="AB24" s="151"/>
      <c r="AC24" s="151"/>
      <c r="AD24" s="151"/>
      <c r="AE24" s="151"/>
      <c r="AF24" s="151"/>
      <c r="AG24" s="151"/>
      <c r="AH24" s="151"/>
      <c r="AI24" s="151"/>
      <c r="AJ24" s="151"/>
      <c r="AK24" s="151"/>
      <c r="AL24" s="151"/>
      <c r="AM24" s="151"/>
      <c r="AN24" s="151"/>
      <c r="AO24" s="151"/>
      <c r="AP24" s="172"/>
    </row>
    <row r="25" spans="2:42" s="86" customFormat="1" ht="12.75" customHeight="1">
      <c r="B25" s="188" t="s">
        <v>334</v>
      </c>
      <c r="C25" s="133"/>
      <c r="D25" s="133"/>
      <c r="E25" s="133"/>
      <c r="F25" s="153" t="s">
        <v>0</v>
      </c>
      <c r="G25" s="153">
        <v>3</v>
      </c>
      <c r="H25" s="153"/>
      <c r="I25" s="166" t="s">
        <v>1</v>
      </c>
      <c r="J25" s="210" t="s">
        <v>346</v>
      </c>
      <c r="K25" s="211"/>
      <c r="L25" s="211"/>
      <c r="M25" s="211"/>
      <c r="N25" s="211"/>
      <c r="O25" s="211"/>
      <c r="P25" s="211"/>
      <c r="Q25" s="211"/>
      <c r="R25" s="211"/>
      <c r="S25" s="211"/>
      <c r="T25" s="211"/>
      <c r="U25" s="211"/>
      <c r="V25" s="211"/>
      <c r="W25" s="211"/>
      <c r="X25" s="211"/>
      <c r="Y25" s="211"/>
      <c r="Z25" s="211"/>
      <c r="AA25" s="211"/>
      <c r="AB25" s="211"/>
      <c r="AC25" s="211"/>
      <c r="AD25" s="430"/>
      <c r="AE25" s="153" t="s">
        <v>322</v>
      </c>
      <c r="AF25" s="153"/>
      <c r="AG25" s="153"/>
      <c r="AH25" s="153"/>
      <c r="AI25" s="153"/>
      <c r="AJ25" s="153"/>
      <c r="AK25" s="153"/>
      <c r="AL25" s="153"/>
      <c r="AM25" s="153"/>
      <c r="AN25" s="153"/>
      <c r="AO25" s="153"/>
      <c r="AP25" s="166"/>
    </row>
    <row r="26" spans="2:42" ht="12.75" customHeight="1">
      <c r="B26" s="139"/>
      <c r="C26" s="140"/>
      <c r="D26" s="140"/>
      <c r="E26" s="140"/>
      <c r="F26" s="142"/>
      <c r="G26" s="142"/>
      <c r="H26" s="142"/>
      <c r="I26" s="144"/>
      <c r="J26" s="212"/>
      <c r="K26" s="213"/>
      <c r="L26" s="213"/>
      <c r="M26" s="213"/>
      <c r="N26" s="213"/>
      <c r="O26" s="213"/>
      <c r="P26" s="213"/>
      <c r="Q26" s="213"/>
      <c r="R26" s="213"/>
      <c r="S26" s="213"/>
      <c r="T26" s="213"/>
      <c r="U26" s="213"/>
      <c r="V26" s="213"/>
      <c r="W26" s="213"/>
      <c r="X26" s="213"/>
      <c r="Y26" s="213"/>
      <c r="Z26" s="213"/>
      <c r="AA26" s="213"/>
      <c r="AB26" s="213"/>
      <c r="AC26" s="213"/>
      <c r="AD26" s="431"/>
      <c r="AE26" s="142"/>
      <c r="AF26" s="142"/>
      <c r="AG26" s="142"/>
      <c r="AH26" s="142"/>
      <c r="AI26" s="142"/>
      <c r="AJ26" s="142"/>
      <c r="AK26" s="142"/>
      <c r="AL26" s="142"/>
      <c r="AM26" s="142"/>
      <c r="AN26" s="142"/>
      <c r="AO26" s="142"/>
      <c r="AP26" s="144"/>
    </row>
    <row r="27" spans="2:42" ht="12.75" customHeight="1">
      <c r="B27" s="137"/>
      <c r="C27" s="138"/>
      <c r="D27" s="138"/>
      <c r="E27" s="138"/>
      <c r="F27" s="141" t="s">
        <v>0</v>
      </c>
      <c r="G27" s="141"/>
      <c r="H27" s="141"/>
      <c r="I27" s="143" t="s">
        <v>1</v>
      </c>
      <c r="J27" s="145"/>
      <c r="K27" s="141"/>
      <c r="L27" s="141"/>
      <c r="M27" s="141"/>
      <c r="N27" s="141"/>
      <c r="O27" s="141"/>
      <c r="P27" s="141"/>
      <c r="Q27" s="141"/>
      <c r="R27" s="141"/>
      <c r="S27" s="141"/>
      <c r="T27" s="141"/>
      <c r="U27" s="141"/>
      <c r="V27" s="141"/>
      <c r="W27" s="141"/>
      <c r="X27" s="141"/>
      <c r="Y27" s="141"/>
      <c r="Z27" s="141"/>
      <c r="AA27" s="141"/>
      <c r="AB27" s="141"/>
      <c r="AC27" s="141"/>
      <c r="AD27" s="143"/>
      <c r="AE27" s="141" t="s">
        <v>322</v>
      </c>
      <c r="AF27" s="141"/>
      <c r="AG27" s="141"/>
      <c r="AH27" s="141"/>
      <c r="AI27" s="141"/>
      <c r="AJ27" s="141"/>
      <c r="AK27" s="141"/>
      <c r="AL27" s="141"/>
      <c r="AM27" s="141"/>
      <c r="AN27" s="141"/>
      <c r="AO27" s="141"/>
      <c r="AP27" s="143"/>
    </row>
    <row r="28" spans="2:42" ht="12.75" customHeight="1">
      <c r="B28" s="139"/>
      <c r="C28" s="140"/>
      <c r="D28" s="140"/>
      <c r="E28" s="140"/>
      <c r="F28" s="142"/>
      <c r="G28" s="142"/>
      <c r="H28" s="142"/>
      <c r="I28" s="144"/>
      <c r="J28" s="146"/>
      <c r="K28" s="142"/>
      <c r="L28" s="142"/>
      <c r="M28" s="142"/>
      <c r="N28" s="142"/>
      <c r="O28" s="142"/>
      <c r="P28" s="142"/>
      <c r="Q28" s="142"/>
      <c r="R28" s="142"/>
      <c r="S28" s="142"/>
      <c r="T28" s="142"/>
      <c r="U28" s="142"/>
      <c r="V28" s="142"/>
      <c r="W28" s="142"/>
      <c r="X28" s="142"/>
      <c r="Y28" s="142"/>
      <c r="Z28" s="142"/>
      <c r="AA28" s="142"/>
      <c r="AB28" s="142"/>
      <c r="AC28" s="142"/>
      <c r="AD28" s="144"/>
      <c r="AE28" s="142"/>
      <c r="AF28" s="142"/>
      <c r="AG28" s="142"/>
      <c r="AH28" s="142"/>
      <c r="AI28" s="142"/>
      <c r="AJ28" s="142"/>
      <c r="AK28" s="142"/>
      <c r="AL28" s="142"/>
      <c r="AM28" s="142"/>
      <c r="AN28" s="142"/>
      <c r="AO28" s="142"/>
      <c r="AP28" s="144"/>
    </row>
    <row r="29" spans="2:42" ht="12.75" customHeight="1">
      <c r="B29" s="137"/>
      <c r="C29" s="138"/>
      <c r="D29" s="138"/>
      <c r="E29" s="138"/>
      <c r="F29" s="141" t="s">
        <v>0</v>
      </c>
      <c r="G29" s="141"/>
      <c r="H29" s="141"/>
      <c r="I29" s="143" t="s">
        <v>1</v>
      </c>
      <c r="J29" s="145"/>
      <c r="K29" s="141"/>
      <c r="L29" s="141"/>
      <c r="M29" s="141"/>
      <c r="N29" s="141"/>
      <c r="O29" s="141"/>
      <c r="P29" s="141"/>
      <c r="Q29" s="141"/>
      <c r="R29" s="141"/>
      <c r="S29" s="141"/>
      <c r="T29" s="141"/>
      <c r="U29" s="141"/>
      <c r="V29" s="141"/>
      <c r="W29" s="141"/>
      <c r="X29" s="141"/>
      <c r="Y29" s="141"/>
      <c r="Z29" s="141"/>
      <c r="AA29" s="141"/>
      <c r="AB29" s="141"/>
      <c r="AC29" s="141"/>
      <c r="AD29" s="143"/>
      <c r="AE29" s="141" t="s">
        <v>322</v>
      </c>
      <c r="AF29" s="141"/>
      <c r="AG29" s="141"/>
      <c r="AH29" s="141"/>
      <c r="AI29" s="141"/>
      <c r="AJ29" s="141"/>
      <c r="AK29" s="141"/>
      <c r="AL29" s="141"/>
      <c r="AM29" s="141"/>
      <c r="AN29" s="141"/>
      <c r="AO29" s="141"/>
      <c r="AP29" s="143"/>
    </row>
    <row r="30" spans="2:42" ht="12.75" customHeight="1">
      <c r="B30" s="139"/>
      <c r="C30" s="140"/>
      <c r="D30" s="140"/>
      <c r="E30" s="140"/>
      <c r="F30" s="142"/>
      <c r="G30" s="142"/>
      <c r="H30" s="142"/>
      <c r="I30" s="144"/>
      <c r="J30" s="146"/>
      <c r="K30" s="142"/>
      <c r="L30" s="142"/>
      <c r="M30" s="142"/>
      <c r="N30" s="142"/>
      <c r="O30" s="142"/>
      <c r="P30" s="142"/>
      <c r="Q30" s="142"/>
      <c r="R30" s="142"/>
      <c r="S30" s="142"/>
      <c r="T30" s="142"/>
      <c r="U30" s="142"/>
      <c r="V30" s="142"/>
      <c r="W30" s="142"/>
      <c r="X30" s="142"/>
      <c r="Y30" s="142"/>
      <c r="Z30" s="142"/>
      <c r="AA30" s="142"/>
      <c r="AB30" s="142"/>
      <c r="AC30" s="142"/>
      <c r="AD30" s="144"/>
      <c r="AE30" s="142"/>
      <c r="AF30" s="142"/>
      <c r="AG30" s="142"/>
      <c r="AH30" s="142"/>
      <c r="AI30" s="142"/>
      <c r="AJ30" s="142"/>
      <c r="AK30" s="142"/>
      <c r="AL30" s="142"/>
      <c r="AM30" s="142"/>
      <c r="AN30" s="142"/>
      <c r="AO30" s="142"/>
      <c r="AP30" s="144"/>
    </row>
    <row r="31" spans="2:42" ht="12.75" customHeight="1">
      <c r="B31" s="137"/>
      <c r="C31" s="138"/>
      <c r="D31" s="138"/>
      <c r="E31" s="138"/>
      <c r="F31" s="141" t="s">
        <v>0</v>
      </c>
      <c r="G31" s="141"/>
      <c r="H31" s="141"/>
      <c r="I31" s="143" t="s">
        <v>1</v>
      </c>
      <c r="J31" s="145"/>
      <c r="K31" s="141"/>
      <c r="L31" s="141"/>
      <c r="M31" s="141"/>
      <c r="N31" s="141"/>
      <c r="O31" s="141"/>
      <c r="P31" s="141"/>
      <c r="Q31" s="141"/>
      <c r="R31" s="141"/>
      <c r="S31" s="141"/>
      <c r="T31" s="141"/>
      <c r="U31" s="141"/>
      <c r="V31" s="141"/>
      <c r="W31" s="141"/>
      <c r="X31" s="141"/>
      <c r="Y31" s="141"/>
      <c r="Z31" s="141"/>
      <c r="AA31" s="141"/>
      <c r="AB31" s="141"/>
      <c r="AC31" s="141"/>
      <c r="AD31" s="143"/>
      <c r="AE31" s="141" t="s">
        <v>322</v>
      </c>
      <c r="AF31" s="141"/>
      <c r="AG31" s="141"/>
      <c r="AH31" s="141"/>
      <c r="AI31" s="141"/>
      <c r="AJ31" s="141"/>
      <c r="AK31" s="141"/>
      <c r="AL31" s="141"/>
      <c r="AM31" s="141"/>
      <c r="AN31" s="141"/>
      <c r="AO31" s="141"/>
      <c r="AP31" s="143"/>
    </row>
    <row r="32" spans="2:42" ht="12.75" customHeight="1">
      <c r="B32" s="139"/>
      <c r="C32" s="140"/>
      <c r="D32" s="140"/>
      <c r="E32" s="140"/>
      <c r="F32" s="142"/>
      <c r="G32" s="142"/>
      <c r="H32" s="142"/>
      <c r="I32" s="144"/>
      <c r="J32" s="146"/>
      <c r="K32" s="142"/>
      <c r="L32" s="142"/>
      <c r="M32" s="142"/>
      <c r="N32" s="142"/>
      <c r="O32" s="142"/>
      <c r="P32" s="142"/>
      <c r="Q32" s="142"/>
      <c r="R32" s="142"/>
      <c r="S32" s="142"/>
      <c r="T32" s="142"/>
      <c r="U32" s="142"/>
      <c r="V32" s="142"/>
      <c r="W32" s="142"/>
      <c r="X32" s="142"/>
      <c r="Y32" s="142"/>
      <c r="Z32" s="142"/>
      <c r="AA32" s="142"/>
      <c r="AB32" s="142"/>
      <c r="AC32" s="142"/>
      <c r="AD32" s="144"/>
      <c r="AE32" s="142"/>
      <c r="AF32" s="142"/>
      <c r="AG32" s="142"/>
      <c r="AH32" s="142"/>
      <c r="AI32" s="142"/>
      <c r="AJ32" s="142"/>
      <c r="AK32" s="142"/>
      <c r="AL32" s="142"/>
      <c r="AM32" s="142"/>
      <c r="AN32" s="142"/>
      <c r="AO32" s="142"/>
      <c r="AP32" s="144"/>
    </row>
    <row r="33" spans="2:42" ht="12.75" customHeight="1">
      <c r="B33" s="137"/>
      <c r="C33" s="138"/>
      <c r="D33" s="138"/>
      <c r="E33" s="138"/>
      <c r="F33" s="141" t="s">
        <v>0</v>
      </c>
      <c r="G33" s="141"/>
      <c r="H33" s="141"/>
      <c r="I33" s="143" t="s">
        <v>1</v>
      </c>
      <c r="J33" s="145"/>
      <c r="K33" s="141"/>
      <c r="L33" s="141"/>
      <c r="M33" s="141"/>
      <c r="N33" s="141"/>
      <c r="O33" s="141"/>
      <c r="P33" s="141"/>
      <c r="Q33" s="141"/>
      <c r="R33" s="141"/>
      <c r="S33" s="141"/>
      <c r="T33" s="141"/>
      <c r="U33" s="141"/>
      <c r="V33" s="141"/>
      <c r="W33" s="141"/>
      <c r="X33" s="141"/>
      <c r="Y33" s="141"/>
      <c r="Z33" s="141"/>
      <c r="AA33" s="141"/>
      <c r="AB33" s="141"/>
      <c r="AC33" s="141"/>
      <c r="AD33" s="143"/>
      <c r="AE33" s="141" t="s">
        <v>322</v>
      </c>
      <c r="AF33" s="141"/>
      <c r="AG33" s="141"/>
      <c r="AH33" s="141"/>
      <c r="AI33" s="141"/>
      <c r="AJ33" s="141"/>
      <c r="AK33" s="141"/>
      <c r="AL33" s="141"/>
      <c r="AM33" s="141"/>
      <c r="AN33" s="141"/>
      <c r="AO33" s="141"/>
      <c r="AP33" s="143"/>
    </row>
    <row r="34" spans="2:42" ht="12.75" customHeight="1">
      <c r="B34" s="139"/>
      <c r="C34" s="140"/>
      <c r="D34" s="140"/>
      <c r="E34" s="140"/>
      <c r="F34" s="142"/>
      <c r="G34" s="142"/>
      <c r="H34" s="142"/>
      <c r="I34" s="144"/>
      <c r="J34" s="146"/>
      <c r="K34" s="142"/>
      <c r="L34" s="142"/>
      <c r="M34" s="142"/>
      <c r="N34" s="142"/>
      <c r="O34" s="142"/>
      <c r="P34" s="142"/>
      <c r="Q34" s="142"/>
      <c r="R34" s="142"/>
      <c r="S34" s="142"/>
      <c r="T34" s="142"/>
      <c r="U34" s="142"/>
      <c r="V34" s="142"/>
      <c r="W34" s="142"/>
      <c r="X34" s="142"/>
      <c r="Y34" s="142"/>
      <c r="Z34" s="142"/>
      <c r="AA34" s="142"/>
      <c r="AB34" s="142"/>
      <c r="AC34" s="142"/>
      <c r="AD34" s="144"/>
      <c r="AE34" s="142"/>
      <c r="AF34" s="142"/>
      <c r="AG34" s="142"/>
      <c r="AH34" s="142"/>
      <c r="AI34" s="142"/>
      <c r="AJ34" s="142"/>
      <c r="AK34" s="142"/>
      <c r="AL34" s="142"/>
      <c r="AM34" s="142"/>
      <c r="AN34" s="142"/>
      <c r="AO34" s="142"/>
      <c r="AP34" s="144"/>
    </row>
    <row r="35" spans="2:42" ht="12.75" customHeight="1">
      <c r="B35" s="137"/>
      <c r="C35" s="138"/>
      <c r="D35" s="138"/>
      <c r="E35" s="138"/>
      <c r="F35" s="141" t="s">
        <v>0</v>
      </c>
      <c r="G35" s="141"/>
      <c r="H35" s="141"/>
      <c r="I35" s="143" t="s">
        <v>1</v>
      </c>
      <c r="J35" s="145"/>
      <c r="K35" s="141"/>
      <c r="L35" s="141"/>
      <c r="M35" s="141"/>
      <c r="N35" s="141"/>
      <c r="O35" s="141"/>
      <c r="P35" s="141"/>
      <c r="Q35" s="141"/>
      <c r="R35" s="141"/>
      <c r="S35" s="141"/>
      <c r="T35" s="141"/>
      <c r="U35" s="141"/>
      <c r="V35" s="141"/>
      <c r="W35" s="141"/>
      <c r="X35" s="141"/>
      <c r="Y35" s="141"/>
      <c r="Z35" s="141"/>
      <c r="AA35" s="141"/>
      <c r="AB35" s="141"/>
      <c r="AC35" s="141"/>
      <c r="AD35" s="143"/>
      <c r="AE35" s="141" t="s">
        <v>322</v>
      </c>
      <c r="AF35" s="141"/>
      <c r="AG35" s="141"/>
      <c r="AH35" s="141"/>
      <c r="AI35" s="141"/>
      <c r="AJ35" s="141"/>
      <c r="AK35" s="141"/>
      <c r="AL35" s="141"/>
      <c r="AM35" s="141"/>
      <c r="AN35" s="141"/>
      <c r="AO35" s="141"/>
      <c r="AP35" s="143"/>
    </row>
    <row r="36" spans="2:42" ht="12.75" customHeight="1">
      <c r="B36" s="139"/>
      <c r="C36" s="140"/>
      <c r="D36" s="140"/>
      <c r="E36" s="140"/>
      <c r="F36" s="142"/>
      <c r="G36" s="142"/>
      <c r="H36" s="142"/>
      <c r="I36" s="144"/>
      <c r="J36" s="146"/>
      <c r="K36" s="142"/>
      <c r="L36" s="142"/>
      <c r="M36" s="142"/>
      <c r="N36" s="142"/>
      <c r="O36" s="142"/>
      <c r="P36" s="142"/>
      <c r="Q36" s="142"/>
      <c r="R36" s="142"/>
      <c r="S36" s="142"/>
      <c r="T36" s="142"/>
      <c r="U36" s="142"/>
      <c r="V36" s="142"/>
      <c r="W36" s="142"/>
      <c r="X36" s="142"/>
      <c r="Y36" s="142"/>
      <c r="Z36" s="142"/>
      <c r="AA36" s="142"/>
      <c r="AB36" s="142"/>
      <c r="AC36" s="142"/>
      <c r="AD36" s="144"/>
      <c r="AE36" s="142"/>
      <c r="AF36" s="142"/>
      <c r="AG36" s="142"/>
      <c r="AH36" s="142"/>
      <c r="AI36" s="142"/>
      <c r="AJ36" s="142"/>
      <c r="AK36" s="142"/>
      <c r="AL36" s="142"/>
      <c r="AM36" s="142"/>
      <c r="AN36" s="142"/>
      <c r="AO36" s="142"/>
      <c r="AP36" s="144"/>
    </row>
    <row r="37" spans="2:42" ht="12.75" customHeight="1">
      <c r="B37" s="137"/>
      <c r="C37" s="138"/>
      <c r="D37" s="138"/>
      <c r="E37" s="138"/>
      <c r="F37" s="141" t="s">
        <v>0</v>
      </c>
      <c r="G37" s="141"/>
      <c r="H37" s="141"/>
      <c r="I37" s="143" t="s">
        <v>1</v>
      </c>
      <c r="J37" s="145"/>
      <c r="K37" s="141"/>
      <c r="L37" s="141"/>
      <c r="M37" s="141"/>
      <c r="N37" s="141"/>
      <c r="O37" s="141"/>
      <c r="P37" s="141"/>
      <c r="Q37" s="141"/>
      <c r="R37" s="141"/>
      <c r="S37" s="141"/>
      <c r="T37" s="141"/>
      <c r="U37" s="141"/>
      <c r="V37" s="141"/>
      <c r="W37" s="141"/>
      <c r="X37" s="141"/>
      <c r="Y37" s="141"/>
      <c r="Z37" s="141"/>
      <c r="AA37" s="141"/>
      <c r="AB37" s="141"/>
      <c r="AC37" s="141"/>
      <c r="AD37" s="143"/>
      <c r="AE37" s="141" t="s">
        <v>322</v>
      </c>
      <c r="AF37" s="141"/>
      <c r="AG37" s="141"/>
      <c r="AH37" s="141"/>
      <c r="AI37" s="141"/>
      <c r="AJ37" s="141"/>
      <c r="AK37" s="141"/>
      <c r="AL37" s="141"/>
      <c r="AM37" s="141"/>
      <c r="AN37" s="141"/>
      <c r="AO37" s="141"/>
      <c r="AP37" s="143"/>
    </row>
    <row r="38" spans="2:42" ht="12.75" customHeight="1">
      <c r="B38" s="139"/>
      <c r="C38" s="140"/>
      <c r="D38" s="140"/>
      <c r="E38" s="140"/>
      <c r="F38" s="142"/>
      <c r="G38" s="142"/>
      <c r="H38" s="142"/>
      <c r="I38" s="144"/>
      <c r="J38" s="146"/>
      <c r="K38" s="142"/>
      <c r="L38" s="142"/>
      <c r="M38" s="142"/>
      <c r="N38" s="142"/>
      <c r="O38" s="142"/>
      <c r="P38" s="142"/>
      <c r="Q38" s="142"/>
      <c r="R38" s="142"/>
      <c r="S38" s="142"/>
      <c r="T38" s="142"/>
      <c r="U38" s="142"/>
      <c r="V38" s="142"/>
      <c r="W38" s="142"/>
      <c r="X38" s="142"/>
      <c r="Y38" s="142"/>
      <c r="Z38" s="142"/>
      <c r="AA38" s="142"/>
      <c r="AB38" s="142"/>
      <c r="AC38" s="142"/>
      <c r="AD38" s="144"/>
      <c r="AE38" s="142"/>
      <c r="AF38" s="142"/>
      <c r="AG38" s="142"/>
      <c r="AH38" s="142"/>
      <c r="AI38" s="142"/>
      <c r="AJ38" s="142"/>
      <c r="AK38" s="142"/>
      <c r="AL38" s="142"/>
      <c r="AM38" s="142"/>
      <c r="AN38" s="142"/>
      <c r="AO38" s="142"/>
      <c r="AP38" s="144"/>
    </row>
    <row r="39" spans="2:42" ht="12.75" customHeight="1">
      <c r="B39" s="137"/>
      <c r="C39" s="138"/>
      <c r="D39" s="138"/>
      <c r="E39" s="138"/>
      <c r="F39" s="161" t="s">
        <v>0</v>
      </c>
      <c r="G39" s="161"/>
      <c r="H39" s="161"/>
      <c r="I39" s="162" t="s">
        <v>1</v>
      </c>
      <c r="J39" s="214"/>
      <c r="K39" s="161"/>
      <c r="L39" s="161"/>
      <c r="M39" s="161"/>
      <c r="N39" s="161"/>
      <c r="O39" s="161"/>
      <c r="P39" s="161"/>
      <c r="Q39" s="161"/>
      <c r="R39" s="161"/>
      <c r="S39" s="161"/>
      <c r="T39" s="161"/>
      <c r="U39" s="161"/>
      <c r="V39" s="161"/>
      <c r="W39" s="161"/>
      <c r="X39" s="161"/>
      <c r="Y39" s="161"/>
      <c r="Z39" s="161"/>
      <c r="AA39" s="161"/>
      <c r="AB39" s="161"/>
      <c r="AC39" s="161"/>
      <c r="AD39" s="162"/>
      <c r="AE39" s="161" t="s">
        <v>322</v>
      </c>
      <c r="AF39" s="161"/>
      <c r="AG39" s="161"/>
      <c r="AH39" s="161"/>
      <c r="AI39" s="161"/>
      <c r="AJ39" s="161"/>
      <c r="AK39" s="161"/>
      <c r="AL39" s="161"/>
      <c r="AM39" s="161"/>
      <c r="AN39" s="161"/>
      <c r="AO39" s="161"/>
      <c r="AP39" s="162"/>
    </row>
    <row r="40" spans="2:42" ht="12.75" customHeight="1">
      <c r="B40" s="134"/>
      <c r="C40" s="135"/>
      <c r="D40" s="135"/>
      <c r="E40" s="135"/>
      <c r="F40" s="163"/>
      <c r="G40" s="163"/>
      <c r="H40" s="163"/>
      <c r="I40" s="164"/>
      <c r="J40" s="165"/>
      <c r="K40" s="163"/>
      <c r="L40" s="163"/>
      <c r="M40" s="163"/>
      <c r="N40" s="163"/>
      <c r="O40" s="163"/>
      <c r="P40" s="163"/>
      <c r="Q40" s="163"/>
      <c r="R40" s="163"/>
      <c r="S40" s="163"/>
      <c r="T40" s="163"/>
      <c r="U40" s="163"/>
      <c r="V40" s="163"/>
      <c r="W40" s="163"/>
      <c r="X40" s="163"/>
      <c r="Y40" s="163"/>
      <c r="Z40" s="163"/>
      <c r="AA40" s="163"/>
      <c r="AB40" s="163"/>
      <c r="AC40" s="163"/>
      <c r="AD40" s="164"/>
      <c r="AE40" s="163"/>
      <c r="AF40" s="163"/>
      <c r="AG40" s="163"/>
      <c r="AH40" s="163"/>
      <c r="AI40" s="163"/>
      <c r="AJ40" s="163"/>
      <c r="AK40" s="163"/>
      <c r="AL40" s="163"/>
      <c r="AM40" s="163"/>
      <c r="AN40" s="163"/>
      <c r="AO40" s="163"/>
      <c r="AP40" s="164"/>
    </row>
    <row r="41" spans="2:42" ht="6.75" customHeight="1"/>
    <row r="42" spans="2:42">
      <c r="B42" s="417" t="s">
        <v>361</v>
      </c>
    </row>
    <row r="43" spans="2:42">
      <c r="B43" s="150" t="s">
        <v>324</v>
      </c>
      <c r="C43" s="151"/>
      <c r="D43" s="151"/>
      <c r="E43" s="151"/>
      <c r="F43" s="151"/>
      <c r="G43" s="151"/>
      <c r="H43" s="151"/>
      <c r="I43" s="151"/>
      <c r="J43" s="151"/>
      <c r="K43" s="151"/>
      <c r="L43" s="172"/>
      <c r="M43" s="150" t="s">
        <v>337</v>
      </c>
      <c r="N43" s="151"/>
      <c r="O43" s="151"/>
      <c r="P43" s="151"/>
      <c r="Q43" s="151"/>
      <c r="R43" s="151"/>
      <c r="S43" s="151"/>
      <c r="T43" s="151"/>
      <c r="U43" s="151"/>
      <c r="V43" s="151"/>
      <c r="W43" s="151"/>
      <c r="X43" s="151"/>
      <c r="Y43" s="151"/>
      <c r="Z43" s="151"/>
      <c r="AA43" s="151"/>
      <c r="AB43" s="172"/>
      <c r="AC43" s="150" t="s">
        <v>338</v>
      </c>
      <c r="AD43" s="151"/>
      <c r="AE43" s="151"/>
      <c r="AF43" s="151"/>
      <c r="AG43" s="151"/>
      <c r="AH43" s="151"/>
      <c r="AI43" s="151"/>
      <c r="AJ43" s="172"/>
      <c r="AK43" s="102"/>
      <c r="AL43" s="102"/>
      <c r="AM43" s="102"/>
      <c r="AN43" s="102"/>
      <c r="AO43" s="102"/>
      <c r="AP43" s="103"/>
    </row>
    <row r="44" spans="2:42" ht="12.75" customHeight="1">
      <c r="B44" s="188" t="s">
        <v>334</v>
      </c>
      <c r="C44" s="175"/>
      <c r="D44" s="175"/>
      <c r="E44" s="175"/>
      <c r="F44" s="161" t="s">
        <v>0</v>
      </c>
      <c r="G44" s="161">
        <v>4</v>
      </c>
      <c r="H44" s="161"/>
      <c r="I44" s="161" t="s">
        <v>1</v>
      </c>
      <c r="J44" s="161">
        <v>1</v>
      </c>
      <c r="K44" s="161"/>
      <c r="L44" s="162" t="s">
        <v>2</v>
      </c>
      <c r="M44" s="214" t="s">
        <v>340</v>
      </c>
      <c r="N44" s="161"/>
      <c r="O44" s="161"/>
      <c r="P44" s="161"/>
      <c r="Q44" s="161"/>
      <c r="R44" s="161"/>
      <c r="S44" s="161"/>
      <c r="T44" s="161"/>
      <c r="U44" s="161"/>
      <c r="V44" s="161"/>
      <c r="W44" s="161"/>
      <c r="X44" s="161"/>
      <c r="Y44" s="161"/>
      <c r="Z44" s="161"/>
      <c r="AA44" s="161"/>
      <c r="AB44" s="162"/>
      <c r="AC44" s="152" t="s">
        <v>339</v>
      </c>
      <c r="AD44" s="153"/>
      <c r="AE44" s="153"/>
      <c r="AF44" s="153"/>
      <c r="AG44" s="153"/>
      <c r="AH44" s="153"/>
      <c r="AI44" s="153"/>
      <c r="AJ44" s="166"/>
      <c r="AK44" s="153" t="s">
        <v>320</v>
      </c>
      <c r="AL44" s="153"/>
      <c r="AM44" s="153"/>
      <c r="AN44" s="153"/>
      <c r="AO44" s="153"/>
      <c r="AP44" s="166"/>
    </row>
    <row r="45" spans="2:42" ht="12.75" customHeight="1">
      <c r="B45" s="139"/>
      <c r="C45" s="140"/>
      <c r="D45" s="140"/>
      <c r="E45" s="140"/>
      <c r="F45" s="142"/>
      <c r="G45" s="142"/>
      <c r="H45" s="142"/>
      <c r="I45" s="142"/>
      <c r="J45" s="142"/>
      <c r="K45" s="142"/>
      <c r="L45" s="144"/>
      <c r="M45" s="146"/>
      <c r="N45" s="142"/>
      <c r="O45" s="142"/>
      <c r="P45" s="142"/>
      <c r="Q45" s="142"/>
      <c r="R45" s="142"/>
      <c r="S45" s="142"/>
      <c r="T45" s="142"/>
      <c r="U45" s="142"/>
      <c r="V45" s="142"/>
      <c r="W45" s="142"/>
      <c r="X45" s="142"/>
      <c r="Y45" s="142"/>
      <c r="Z45" s="142"/>
      <c r="AA45" s="142"/>
      <c r="AB45" s="144"/>
      <c r="AC45" s="146"/>
      <c r="AD45" s="142"/>
      <c r="AE45" s="142"/>
      <c r="AF45" s="142"/>
      <c r="AG45" s="142"/>
      <c r="AH45" s="142"/>
      <c r="AI45" s="142"/>
      <c r="AJ45" s="144"/>
      <c r="AK45" s="142"/>
      <c r="AL45" s="142"/>
      <c r="AM45" s="142"/>
      <c r="AN45" s="142"/>
      <c r="AO45" s="142"/>
      <c r="AP45" s="144"/>
    </row>
    <row r="46" spans="2:42" ht="12.75" customHeight="1">
      <c r="B46" s="137"/>
      <c r="C46" s="138"/>
      <c r="D46" s="138"/>
      <c r="E46" s="138"/>
      <c r="F46" s="141" t="s">
        <v>0</v>
      </c>
      <c r="G46" s="141"/>
      <c r="H46" s="141"/>
      <c r="I46" s="141" t="s">
        <v>1</v>
      </c>
      <c r="J46" s="141"/>
      <c r="K46" s="141"/>
      <c r="L46" s="143" t="s">
        <v>2</v>
      </c>
      <c r="M46" s="145"/>
      <c r="N46" s="141"/>
      <c r="O46" s="141"/>
      <c r="P46" s="141"/>
      <c r="Q46" s="141"/>
      <c r="R46" s="141"/>
      <c r="S46" s="141"/>
      <c r="T46" s="141"/>
      <c r="U46" s="141"/>
      <c r="V46" s="141"/>
      <c r="W46" s="141"/>
      <c r="X46" s="141"/>
      <c r="Y46" s="141"/>
      <c r="Z46" s="141"/>
      <c r="AA46" s="141"/>
      <c r="AB46" s="143"/>
      <c r="AC46" s="145"/>
      <c r="AD46" s="141"/>
      <c r="AE46" s="141"/>
      <c r="AF46" s="141"/>
      <c r="AG46" s="141"/>
      <c r="AH46" s="141"/>
      <c r="AI46" s="141"/>
      <c r="AJ46" s="143"/>
      <c r="AK46" s="141" t="s">
        <v>320</v>
      </c>
      <c r="AL46" s="141"/>
      <c r="AM46" s="141"/>
      <c r="AN46" s="141"/>
      <c r="AO46" s="141"/>
      <c r="AP46" s="143"/>
    </row>
    <row r="47" spans="2:42" ht="12.75" customHeight="1">
      <c r="B47" s="139"/>
      <c r="C47" s="140"/>
      <c r="D47" s="140"/>
      <c r="E47" s="140"/>
      <c r="F47" s="142"/>
      <c r="G47" s="142"/>
      <c r="H47" s="142"/>
      <c r="I47" s="142"/>
      <c r="J47" s="142"/>
      <c r="K47" s="142"/>
      <c r="L47" s="144"/>
      <c r="M47" s="146"/>
      <c r="N47" s="142"/>
      <c r="O47" s="142"/>
      <c r="P47" s="142"/>
      <c r="Q47" s="142"/>
      <c r="R47" s="142"/>
      <c r="S47" s="142"/>
      <c r="T47" s="142"/>
      <c r="U47" s="142"/>
      <c r="V47" s="142"/>
      <c r="W47" s="142"/>
      <c r="X47" s="142"/>
      <c r="Y47" s="142"/>
      <c r="Z47" s="142"/>
      <c r="AA47" s="142"/>
      <c r="AB47" s="144"/>
      <c r="AC47" s="146"/>
      <c r="AD47" s="142"/>
      <c r="AE47" s="142"/>
      <c r="AF47" s="142"/>
      <c r="AG47" s="142"/>
      <c r="AH47" s="142"/>
      <c r="AI47" s="142"/>
      <c r="AJ47" s="144"/>
      <c r="AK47" s="142"/>
      <c r="AL47" s="142"/>
      <c r="AM47" s="142"/>
      <c r="AN47" s="142"/>
      <c r="AO47" s="142"/>
      <c r="AP47" s="144"/>
    </row>
    <row r="48" spans="2:42" ht="12.75" customHeight="1">
      <c r="B48" s="137"/>
      <c r="C48" s="138"/>
      <c r="D48" s="138"/>
      <c r="E48" s="138"/>
      <c r="F48" s="141" t="s">
        <v>0</v>
      </c>
      <c r="G48" s="141"/>
      <c r="H48" s="141"/>
      <c r="I48" s="141" t="s">
        <v>348</v>
      </c>
      <c r="J48" s="141"/>
      <c r="K48" s="141"/>
      <c r="L48" s="143" t="s">
        <v>2</v>
      </c>
      <c r="M48" s="145"/>
      <c r="N48" s="141"/>
      <c r="O48" s="141"/>
      <c r="P48" s="141"/>
      <c r="Q48" s="141"/>
      <c r="R48" s="141"/>
      <c r="S48" s="141"/>
      <c r="T48" s="141"/>
      <c r="U48" s="141"/>
      <c r="V48" s="141"/>
      <c r="W48" s="141"/>
      <c r="X48" s="141"/>
      <c r="Y48" s="141"/>
      <c r="Z48" s="141"/>
      <c r="AA48" s="141"/>
      <c r="AB48" s="143"/>
      <c r="AC48" s="145"/>
      <c r="AD48" s="141"/>
      <c r="AE48" s="141"/>
      <c r="AF48" s="141"/>
      <c r="AG48" s="141"/>
      <c r="AH48" s="141"/>
      <c r="AI48" s="141"/>
      <c r="AJ48" s="143"/>
      <c r="AK48" s="141" t="s">
        <v>320</v>
      </c>
      <c r="AL48" s="141"/>
      <c r="AM48" s="141"/>
      <c r="AN48" s="141"/>
      <c r="AO48" s="141"/>
      <c r="AP48" s="143"/>
    </row>
    <row r="49" spans="2:42" ht="12.75" customHeight="1">
      <c r="B49" s="139"/>
      <c r="C49" s="140"/>
      <c r="D49" s="140"/>
      <c r="E49" s="140"/>
      <c r="F49" s="142"/>
      <c r="G49" s="142"/>
      <c r="H49" s="142"/>
      <c r="I49" s="142"/>
      <c r="J49" s="142"/>
      <c r="K49" s="142"/>
      <c r="L49" s="144"/>
      <c r="M49" s="146"/>
      <c r="N49" s="142"/>
      <c r="O49" s="142"/>
      <c r="P49" s="142"/>
      <c r="Q49" s="142"/>
      <c r="R49" s="142"/>
      <c r="S49" s="142"/>
      <c r="T49" s="142"/>
      <c r="U49" s="142"/>
      <c r="V49" s="142"/>
      <c r="W49" s="142"/>
      <c r="X49" s="142"/>
      <c r="Y49" s="142"/>
      <c r="Z49" s="142"/>
      <c r="AA49" s="142"/>
      <c r="AB49" s="144"/>
      <c r="AC49" s="146"/>
      <c r="AD49" s="142"/>
      <c r="AE49" s="142"/>
      <c r="AF49" s="142"/>
      <c r="AG49" s="142"/>
      <c r="AH49" s="142"/>
      <c r="AI49" s="142"/>
      <c r="AJ49" s="144"/>
      <c r="AK49" s="142"/>
      <c r="AL49" s="142"/>
      <c r="AM49" s="142"/>
      <c r="AN49" s="142"/>
      <c r="AO49" s="142"/>
      <c r="AP49" s="144"/>
    </row>
    <row r="50" spans="2:42" ht="12.75" customHeight="1">
      <c r="B50" s="137"/>
      <c r="C50" s="138"/>
      <c r="D50" s="138"/>
      <c r="E50" s="138"/>
      <c r="F50" s="141" t="s">
        <v>0</v>
      </c>
      <c r="G50" s="141"/>
      <c r="H50" s="141"/>
      <c r="I50" s="141" t="s">
        <v>1</v>
      </c>
      <c r="J50" s="141"/>
      <c r="K50" s="141"/>
      <c r="L50" s="143" t="s">
        <v>2</v>
      </c>
      <c r="M50" s="145"/>
      <c r="N50" s="141"/>
      <c r="O50" s="141"/>
      <c r="P50" s="141"/>
      <c r="Q50" s="141"/>
      <c r="R50" s="141"/>
      <c r="S50" s="141"/>
      <c r="T50" s="141"/>
      <c r="U50" s="141"/>
      <c r="V50" s="141"/>
      <c r="W50" s="141"/>
      <c r="X50" s="141"/>
      <c r="Y50" s="141"/>
      <c r="Z50" s="141"/>
      <c r="AA50" s="141"/>
      <c r="AB50" s="143"/>
      <c r="AC50" s="145"/>
      <c r="AD50" s="141"/>
      <c r="AE50" s="141"/>
      <c r="AF50" s="141"/>
      <c r="AG50" s="141"/>
      <c r="AH50" s="141"/>
      <c r="AI50" s="141"/>
      <c r="AJ50" s="143"/>
      <c r="AK50" s="141" t="s">
        <v>320</v>
      </c>
      <c r="AL50" s="141"/>
      <c r="AM50" s="141"/>
      <c r="AN50" s="141"/>
      <c r="AO50" s="141"/>
      <c r="AP50" s="143"/>
    </row>
    <row r="51" spans="2:42" ht="12.75" customHeight="1">
      <c r="B51" s="139"/>
      <c r="C51" s="140"/>
      <c r="D51" s="140"/>
      <c r="E51" s="140"/>
      <c r="F51" s="142"/>
      <c r="G51" s="142"/>
      <c r="H51" s="142"/>
      <c r="I51" s="142"/>
      <c r="J51" s="142"/>
      <c r="K51" s="142"/>
      <c r="L51" s="144"/>
      <c r="M51" s="146"/>
      <c r="N51" s="142"/>
      <c r="O51" s="142"/>
      <c r="P51" s="142"/>
      <c r="Q51" s="142"/>
      <c r="R51" s="142"/>
      <c r="S51" s="142"/>
      <c r="T51" s="142"/>
      <c r="U51" s="142"/>
      <c r="V51" s="142"/>
      <c r="W51" s="142"/>
      <c r="X51" s="142"/>
      <c r="Y51" s="142"/>
      <c r="Z51" s="142"/>
      <c r="AA51" s="142"/>
      <c r="AB51" s="144"/>
      <c r="AC51" s="146"/>
      <c r="AD51" s="142"/>
      <c r="AE51" s="142"/>
      <c r="AF51" s="142"/>
      <c r="AG51" s="142"/>
      <c r="AH51" s="142"/>
      <c r="AI51" s="142"/>
      <c r="AJ51" s="144"/>
      <c r="AK51" s="142"/>
      <c r="AL51" s="142"/>
      <c r="AM51" s="142"/>
      <c r="AN51" s="142"/>
      <c r="AO51" s="142"/>
      <c r="AP51" s="144"/>
    </row>
    <row r="52" spans="2:42" ht="12.75" customHeight="1">
      <c r="B52" s="137"/>
      <c r="C52" s="138"/>
      <c r="D52" s="138"/>
      <c r="E52" s="138"/>
      <c r="F52" s="141" t="s">
        <v>0</v>
      </c>
      <c r="G52" s="141"/>
      <c r="H52" s="141"/>
      <c r="I52" s="141" t="s">
        <v>1</v>
      </c>
      <c r="J52" s="141"/>
      <c r="K52" s="141"/>
      <c r="L52" s="143" t="s">
        <v>2</v>
      </c>
      <c r="M52" s="145"/>
      <c r="N52" s="141"/>
      <c r="O52" s="141"/>
      <c r="P52" s="141"/>
      <c r="Q52" s="141"/>
      <c r="R52" s="141"/>
      <c r="S52" s="141"/>
      <c r="T52" s="141"/>
      <c r="U52" s="141"/>
      <c r="V52" s="141"/>
      <c r="W52" s="141"/>
      <c r="X52" s="141"/>
      <c r="Y52" s="141"/>
      <c r="Z52" s="141"/>
      <c r="AA52" s="141"/>
      <c r="AB52" s="143"/>
      <c r="AC52" s="145"/>
      <c r="AD52" s="141"/>
      <c r="AE52" s="141"/>
      <c r="AF52" s="141"/>
      <c r="AG52" s="141"/>
      <c r="AH52" s="141"/>
      <c r="AI52" s="141"/>
      <c r="AJ52" s="143"/>
      <c r="AK52" s="141" t="s">
        <v>320</v>
      </c>
      <c r="AL52" s="141"/>
      <c r="AM52" s="141"/>
      <c r="AN52" s="141"/>
      <c r="AO52" s="141"/>
      <c r="AP52" s="143"/>
    </row>
    <row r="53" spans="2:42" ht="12.75" customHeight="1">
      <c r="B53" s="139"/>
      <c r="C53" s="140"/>
      <c r="D53" s="140"/>
      <c r="E53" s="140"/>
      <c r="F53" s="142"/>
      <c r="G53" s="142"/>
      <c r="H53" s="142"/>
      <c r="I53" s="142"/>
      <c r="J53" s="142"/>
      <c r="K53" s="142"/>
      <c r="L53" s="144"/>
      <c r="M53" s="146"/>
      <c r="N53" s="142"/>
      <c r="O53" s="142"/>
      <c r="P53" s="142"/>
      <c r="Q53" s="142"/>
      <c r="R53" s="142"/>
      <c r="S53" s="142"/>
      <c r="T53" s="142"/>
      <c r="U53" s="142"/>
      <c r="V53" s="142"/>
      <c r="W53" s="142"/>
      <c r="X53" s="142"/>
      <c r="Y53" s="142"/>
      <c r="Z53" s="142"/>
      <c r="AA53" s="142"/>
      <c r="AB53" s="144"/>
      <c r="AC53" s="146"/>
      <c r="AD53" s="142"/>
      <c r="AE53" s="142"/>
      <c r="AF53" s="142"/>
      <c r="AG53" s="142"/>
      <c r="AH53" s="142"/>
      <c r="AI53" s="142"/>
      <c r="AJ53" s="144"/>
      <c r="AK53" s="142"/>
      <c r="AL53" s="142"/>
      <c r="AM53" s="142"/>
      <c r="AN53" s="142"/>
      <c r="AO53" s="142"/>
      <c r="AP53" s="144"/>
    </row>
    <row r="54" spans="2:42" ht="12.75" customHeight="1">
      <c r="B54" s="137"/>
      <c r="C54" s="138"/>
      <c r="D54" s="138"/>
      <c r="E54" s="138"/>
      <c r="F54" s="141" t="s">
        <v>0</v>
      </c>
      <c r="G54" s="141"/>
      <c r="H54" s="141"/>
      <c r="I54" s="141" t="s">
        <v>1</v>
      </c>
      <c r="J54" s="141"/>
      <c r="K54" s="141"/>
      <c r="L54" s="143" t="s">
        <v>2</v>
      </c>
      <c r="M54" s="145"/>
      <c r="N54" s="141"/>
      <c r="O54" s="141"/>
      <c r="P54" s="141"/>
      <c r="Q54" s="141"/>
      <c r="R54" s="141"/>
      <c r="S54" s="141"/>
      <c r="T54" s="141"/>
      <c r="U54" s="141"/>
      <c r="V54" s="141"/>
      <c r="W54" s="141"/>
      <c r="X54" s="141"/>
      <c r="Y54" s="141"/>
      <c r="Z54" s="141"/>
      <c r="AA54" s="141"/>
      <c r="AB54" s="143"/>
      <c r="AC54" s="145"/>
      <c r="AD54" s="141"/>
      <c r="AE54" s="141"/>
      <c r="AF54" s="141"/>
      <c r="AG54" s="141"/>
      <c r="AH54" s="141"/>
      <c r="AI54" s="141"/>
      <c r="AJ54" s="143"/>
      <c r="AK54" s="141" t="s">
        <v>320</v>
      </c>
      <c r="AL54" s="141"/>
      <c r="AM54" s="141"/>
      <c r="AN54" s="141"/>
      <c r="AO54" s="141"/>
      <c r="AP54" s="143"/>
    </row>
    <row r="55" spans="2:42" ht="12.75" customHeight="1">
      <c r="B55" s="139"/>
      <c r="C55" s="140"/>
      <c r="D55" s="140"/>
      <c r="E55" s="140"/>
      <c r="F55" s="142"/>
      <c r="G55" s="142"/>
      <c r="H55" s="142"/>
      <c r="I55" s="142"/>
      <c r="J55" s="142"/>
      <c r="K55" s="142"/>
      <c r="L55" s="144"/>
      <c r="M55" s="146"/>
      <c r="N55" s="142"/>
      <c r="O55" s="142"/>
      <c r="P55" s="142"/>
      <c r="Q55" s="142"/>
      <c r="R55" s="142"/>
      <c r="S55" s="142"/>
      <c r="T55" s="142"/>
      <c r="U55" s="142"/>
      <c r="V55" s="142"/>
      <c r="W55" s="142"/>
      <c r="X55" s="142"/>
      <c r="Y55" s="142"/>
      <c r="Z55" s="142"/>
      <c r="AA55" s="142"/>
      <c r="AB55" s="144"/>
      <c r="AC55" s="146"/>
      <c r="AD55" s="142"/>
      <c r="AE55" s="142"/>
      <c r="AF55" s="142"/>
      <c r="AG55" s="142"/>
      <c r="AH55" s="142"/>
      <c r="AI55" s="142"/>
      <c r="AJ55" s="144"/>
      <c r="AK55" s="142"/>
      <c r="AL55" s="142"/>
      <c r="AM55" s="142"/>
      <c r="AN55" s="142"/>
      <c r="AO55" s="142"/>
      <c r="AP55" s="144"/>
    </row>
    <row r="56" spans="2:42" ht="12.75" customHeight="1">
      <c r="B56" s="137"/>
      <c r="C56" s="138"/>
      <c r="D56" s="138"/>
      <c r="E56" s="138"/>
      <c r="F56" s="141" t="s">
        <v>0</v>
      </c>
      <c r="G56" s="141"/>
      <c r="H56" s="141"/>
      <c r="I56" s="141" t="s">
        <v>1</v>
      </c>
      <c r="J56" s="141"/>
      <c r="K56" s="141"/>
      <c r="L56" s="143" t="s">
        <v>2</v>
      </c>
      <c r="M56" s="145"/>
      <c r="N56" s="141"/>
      <c r="O56" s="141"/>
      <c r="P56" s="141"/>
      <c r="Q56" s="141"/>
      <c r="R56" s="141"/>
      <c r="S56" s="141"/>
      <c r="T56" s="141"/>
      <c r="U56" s="141"/>
      <c r="V56" s="141"/>
      <c r="W56" s="141"/>
      <c r="X56" s="141"/>
      <c r="Y56" s="141"/>
      <c r="Z56" s="141"/>
      <c r="AA56" s="141"/>
      <c r="AB56" s="143"/>
      <c r="AC56" s="145"/>
      <c r="AD56" s="141"/>
      <c r="AE56" s="141"/>
      <c r="AF56" s="141"/>
      <c r="AG56" s="141"/>
      <c r="AH56" s="141"/>
      <c r="AI56" s="141"/>
      <c r="AJ56" s="143"/>
      <c r="AK56" s="161" t="s">
        <v>320</v>
      </c>
      <c r="AL56" s="161"/>
      <c r="AM56" s="161"/>
      <c r="AN56" s="161"/>
      <c r="AO56" s="161"/>
      <c r="AP56" s="162"/>
    </row>
    <row r="57" spans="2:42" ht="12.75" customHeight="1">
      <c r="B57" s="134"/>
      <c r="C57" s="135"/>
      <c r="D57" s="135"/>
      <c r="E57" s="135"/>
      <c r="F57" s="163"/>
      <c r="G57" s="163"/>
      <c r="H57" s="163"/>
      <c r="I57" s="163"/>
      <c r="J57" s="163"/>
      <c r="K57" s="163"/>
      <c r="L57" s="144"/>
      <c r="M57" s="165"/>
      <c r="N57" s="163"/>
      <c r="O57" s="163"/>
      <c r="P57" s="163"/>
      <c r="Q57" s="163"/>
      <c r="R57" s="163"/>
      <c r="S57" s="163"/>
      <c r="T57" s="163"/>
      <c r="U57" s="163"/>
      <c r="V57" s="163"/>
      <c r="W57" s="163"/>
      <c r="X57" s="163"/>
      <c r="Y57" s="163"/>
      <c r="Z57" s="163"/>
      <c r="AA57" s="163"/>
      <c r="AB57" s="164"/>
      <c r="AC57" s="165"/>
      <c r="AD57" s="163"/>
      <c r="AE57" s="163"/>
      <c r="AF57" s="163"/>
      <c r="AG57" s="163"/>
      <c r="AH57" s="163"/>
      <c r="AI57" s="163"/>
      <c r="AJ57" s="164"/>
      <c r="AK57" s="163"/>
      <c r="AL57" s="163"/>
      <c r="AM57" s="163"/>
      <c r="AN57" s="163"/>
      <c r="AO57" s="163"/>
      <c r="AP57" s="164"/>
    </row>
    <row r="58" spans="2:42" ht="6.75" customHeight="1">
      <c r="B58" s="94"/>
      <c r="C58" s="94"/>
      <c r="D58" s="94"/>
      <c r="E58" s="81"/>
      <c r="F58" s="81"/>
      <c r="G58" s="81"/>
      <c r="H58" s="81"/>
      <c r="I58" s="81"/>
      <c r="J58" s="81"/>
      <c r="K58" s="81"/>
      <c r="L58" s="81"/>
      <c r="M58" s="81"/>
      <c r="N58" s="81"/>
      <c r="O58" s="81"/>
      <c r="P58" s="81"/>
      <c r="Q58" s="81"/>
      <c r="R58" s="81"/>
      <c r="S58" s="81"/>
      <c r="T58" s="81"/>
      <c r="U58" s="81"/>
      <c r="V58" s="81"/>
      <c r="W58" s="81"/>
      <c r="X58" s="81"/>
      <c r="Y58" s="81"/>
      <c r="Z58" s="81"/>
      <c r="AA58" s="81"/>
      <c r="AB58" s="81"/>
      <c r="AC58" s="81"/>
      <c r="AD58" s="81"/>
      <c r="AE58" s="81"/>
      <c r="AF58" s="81"/>
      <c r="AG58" s="81"/>
      <c r="AH58" s="81"/>
      <c r="AI58" s="81"/>
      <c r="AJ58" s="81"/>
      <c r="AK58" s="81"/>
      <c r="AL58" s="81"/>
      <c r="AM58" s="81"/>
      <c r="AN58" s="81"/>
      <c r="AO58" s="81"/>
      <c r="AP58" s="81"/>
    </row>
    <row r="59" spans="2:42">
      <c r="B59" s="429" t="s">
        <v>355</v>
      </c>
      <c r="C59" s="95"/>
      <c r="D59" s="95"/>
      <c r="E59" s="85"/>
      <c r="F59" s="85"/>
      <c r="G59" s="85"/>
      <c r="H59" s="85"/>
      <c r="I59" s="85"/>
      <c r="J59" s="85"/>
      <c r="K59" s="85"/>
      <c r="L59" s="85"/>
      <c r="M59" s="85"/>
      <c r="N59" s="85"/>
      <c r="O59" s="85"/>
      <c r="P59" s="85"/>
      <c r="Q59" s="85"/>
      <c r="R59" s="85"/>
      <c r="S59" s="85"/>
      <c r="T59" s="85"/>
      <c r="U59" s="85"/>
      <c r="V59" s="85"/>
      <c r="W59" s="85"/>
      <c r="X59" s="85"/>
      <c r="Y59" s="85"/>
      <c r="Z59" s="85"/>
      <c r="AA59" s="85"/>
      <c r="AB59" s="85"/>
      <c r="AC59" s="85"/>
      <c r="AD59" s="85"/>
      <c r="AE59" s="85"/>
      <c r="AF59" s="85"/>
      <c r="AG59" s="85"/>
      <c r="AH59" s="85"/>
      <c r="AI59" s="85"/>
      <c r="AJ59" s="85"/>
      <c r="AK59" s="85"/>
      <c r="AL59" s="85"/>
      <c r="AM59" s="85"/>
      <c r="AN59" s="85"/>
      <c r="AO59" s="85"/>
      <c r="AP59" s="85"/>
    </row>
    <row r="60" spans="2:42">
      <c r="B60" s="415" t="s">
        <v>344</v>
      </c>
      <c r="C60" s="95"/>
      <c r="D60" s="95"/>
      <c r="E60" s="85"/>
      <c r="F60" s="85"/>
      <c r="G60" s="85"/>
      <c r="H60" s="85"/>
      <c r="I60" s="85"/>
      <c r="J60" s="85"/>
      <c r="K60" s="85"/>
      <c r="L60" s="85"/>
      <c r="M60" s="85"/>
      <c r="N60" s="85"/>
      <c r="O60" s="85"/>
      <c r="P60" s="85"/>
      <c r="Q60" s="85"/>
      <c r="R60" s="85"/>
      <c r="S60" s="85"/>
      <c r="T60" s="85"/>
      <c r="U60" s="85"/>
      <c r="V60" s="85"/>
      <c r="W60" s="85"/>
      <c r="X60" s="85"/>
      <c r="Y60" s="85"/>
      <c r="Z60" s="85"/>
      <c r="AA60" s="85"/>
      <c r="AB60" s="85"/>
      <c r="AC60" s="85"/>
      <c r="AD60" s="85"/>
      <c r="AE60" s="85"/>
      <c r="AF60" s="85"/>
      <c r="AG60" s="85"/>
      <c r="AH60" s="85"/>
      <c r="AI60" s="85"/>
      <c r="AJ60" s="85"/>
      <c r="AK60" s="85"/>
      <c r="AL60" s="85"/>
      <c r="AM60" s="85"/>
      <c r="AN60" s="85"/>
      <c r="AO60" s="85"/>
      <c r="AP60" s="85"/>
    </row>
    <row r="61" spans="2:42">
      <c r="B61" s="90" t="s">
        <v>345</v>
      </c>
      <c r="C61" s="95"/>
      <c r="D61" s="95"/>
      <c r="E61" s="85"/>
      <c r="F61" s="85"/>
      <c r="G61" s="85"/>
      <c r="H61" s="85"/>
      <c r="I61" s="85"/>
      <c r="J61" s="85"/>
      <c r="K61" s="85"/>
      <c r="L61" s="85"/>
      <c r="M61" s="85"/>
      <c r="N61" s="85"/>
      <c r="O61" s="85"/>
      <c r="P61" s="85"/>
      <c r="Q61" s="85"/>
      <c r="R61" s="85"/>
      <c r="S61" s="85"/>
      <c r="T61" s="85"/>
      <c r="U61" s="85"/>
      <c r="V61" s="85"/>
      <c r="W61" s="85"/>
      <c r="X61" s="85"/>
      <c r="Y61" s="85"/>
      <c r="Z61" s="85"/>
      <c r="AA61" s="85"/>
      <c r="AB61" s="85"/>
      <c r="AC61" s="85"/>
      <c r="AD61" s="85"/>
      <c r="AE61" s="85"/>
      <c r="AF61" s="85"/>
      <c r="AG61" s="85"/>
      <c r="AH61" s="85"/>
      <c r="AI61" s="85"/>
      <c r="AJ61" s="85"/>
      <c r="AK61" s="85"/>
      <c r="AL61" s="85"/>
      <c r="AM61" s="85"/>
      <c r="AN61" s="85"/>
      <c r="AO61" s="85"/>
      <c r="AP61" s="85"/>
    </row>
    <row r="62" spans="2:42">
      <c r="B62" s="150" t="s">
        <v>323</v>
      </c>
      <c r="C62" s="151"/>
      <c r="D62" s="151"/>
      <c r="E62" s="151"/>
      <c r="F62" s="151"/>
      <c r="G62" s="151"/>
      <c r="H62" s="151"/>
      <c r="I62" s="172"/>
      <c r="J62" s="167" t="s">
        <v>342</v>
      </c>
      <c r="K62" s="168"/>
      <c r="L62" s="168"/>
      <c r="M62" s="168"/>
      <c r="N62" s="168"/>
      <c r="O62" s="168"/>
      <c r="P62" s="168"/>
      <c r="Q62" s="168"/>
      <c r="R62" s="168"/>
      <c r="S62" s="168"/>
      <c r="T62" s="168"/>
      <c r="U62" s="168"/>
      <c r="V62" s="168"/>
      <c r="W62" s="168"/>
      <c r="X62" s="168"/>
      <c r="Y62" s="168"/>
      <c r="Z62" s="168"/>
      <c r="AA62" s="432"/>
      <c r="AB62" s="169" t="s">
        <v>343</v>
      </c>
      <c r="AC62" s="169"/>
      <c r="AD62" s="169"/>
      <c r="AE62" s="169"/>
      <c r="AF62" s="169"/>
      <c r="AG62" s="169"/>
      <c r="AH62" s="169"/>
      <c r="AI62" s="169"/>
      <c r="AJ62" s="169"/>
      <c r="AK62" s="169"/>
      <c r="AL62" s="169"/>
      <c r="AM62" s="169"/>
      <c r="AN62" s="169"/>
      <c r="AO62" s="169"/>
      <c r="AP62" s="170"/>
    </row>
    <row r="63" spans="2:42" ht="12.75" customHeight="1">
      <c r="B63" s="188" t="s">
        <v>335</v>
      </c>
      <c r="C63" s="133"/>
      <c r="D63" s="133"/>
      <c r="E63" s="133"/>
      <c r="F63" s="153" t="s">
        <v>0</v>
      </c>
      <c r="G63" s="153">
        <v>10</v>
      </c>
      <c r="H63" s="153"/>
      <c r="I63" s="166" t="s">
        <v>1</v>
      </c>
      <c r="J63" s="152" t="s">
        <v>319</v>
      </c>
      <c r="K63" s="153"/>
      <c r="L63" s="153"/>
      <c r="M63" s="153"/>
      <c r="N63" s="153"/>
      <c r="O63" s="153"/>
      <c r="P63" s="153"/>
      <c r="Q63" s="153"/>
      <c r="R63" s="153"/>
      <c r="S63" s="153"/>
      <c r="T63" s="153"/>
      <c r="U63" s="153"/>
      <c r="V63" s="153"/>
      <c r="W63" s="153"/>
      <c r="X63" s="153"/>
      <c r="Y63" s="153"/>
      <c r="Z63" s="153"/>
      <c r="AA63" s="166"/>
      <c r="AB63" s="153" t="s">
        <v>333</v>
      </c>
      <c r="AC63" s="153"/>
      <c r="AD63" s="153"/>
      <c r="AE63" s="153"/>
      <c r="AF63" s="153"/>
      <c r="AG63" s="153"/>
      <c r="AH63" s="153"/>
      <c r="AI63" s="153"/>
      <c r="AJ63" s="153"/>
      <c r="AK63" s="153"/>
      <c r="AL63" s="153"/>
      <c r="AM63" s="153"/>
      <c r="AN63" s="153"/>
      <c r="AO63" s="153"/>
      <c r="AP63" s="166"/>
    </row>
    <row r="64" spans="2:42" ht="12.75" customHeight="1">
      <c r="B64" s="139"/>
      <c r="C64" s="140"/>
      <c r="D64" s="140"/>
      <c r="E64" s="140"/>
      <c r="F64" s="142"/>
      <c r="G64" s="142"/>
      <c r="H64" s="142"/>
      <c r="I64" s="144"/>
      <c r="J64" s="146"/>
      <c r="K64" s="142"/>
      <c r="L64" s="142"/>
      <c r="M64" s="142"/>
      <c r="N64" s="142"/>
      <c r="O64" s="142"/>
      <c r="P64" s="142"/>
      <c r="Q64" s="142"/>
      <c r="R64" s="142"/>
      <c r="S64" s="142"/>
      <c r="T64" s="142"/>
      <c r="U64" s="142"/>
      <c r="V64" s="142"/>
      <c r="W64" s="142"/>
      <c r="X64" s="142"/>
      <c r="Y64" s="142"/>
      <c r="Z64" s="142"/>
      <c r="AA64" s="144"/>
      <c r="AB64" s="142"/>
      <c r="AC64" s="142"/>
      <c r="AD64" s="142"/>
      <c r="AE64" s="142"/>
      <c r="AF64" s="142"/>
      <c r="AG64" s="142"/>
      <c r="AH64" s="142"/>
      <c r="AI64" s="142"/>
      <c r="AJ64" s="142"/>
      <c r="AK64" s="142"/>
      <c r="AL64" s="142"/>
      <c r="AM64" s="142"/>
      <c r="AN64" s="142"/>
      <c r="AO64" s="142"/>
      <c r="AP64" s="144"/>
    </row>
    <row r="65" spans="2:42" ht="12.75" customHeight="1">
      <c r="B65" s="137"/>
      <c r="C65" s="138"/>
      <c r="D65" s="138"/>
      <c r="E65" s="138"/>
      <c r="F65" s="141" t="s">
        <v>0</v>
      </c>
      <c r="G65" s="141"/>
      <c r="H65" s="141"/>
      <c r="I65" s="143" t="s">
        <v>1</v>
      </c>
      <c r="J65" s="145"/>
      <c r="K65" s="141"/>
      <c r="L65" s="141"/>
      <c r="M65" s="141"/>
      <c r="N65" s="141"/>
      <c r="O65" s="141"/>
      <c r="P65" s="141"/>
      <c r="Q65" s="141"/>
      <c r="R65" s="141"/>
      <c r="S65" s="141"/>
      <c r="T65" s="141"/>
      <c r="U65" s="141"/>
      <c r="V65" s="141"/>
      <c r="W65" s="141"/>
      <c r="X65" s="141"/>
      <c r="Y65" s="141"/>
      <c r="Z65" s="141"/>
      <c r="AA65" s="143"/>
      <c r="AB65" s="141"/>
      <c r="AC65" s="141"/>
      <c r="AD65" s="141"/>
      <c r="AE65" s="141"/>
      <c r="AF65" s="141"/>
      <c r="AG65" s="141"/>
      <c r="AH65" s="141"/>
      <c r="AI65" s="141"/>
      <c r="AJ65" s="141"/>
      <c r="AK65" s="141"/>
      <c r="AL65" s="141"/>
      <c r="AM65" s="141"/>
      <c r="AN65" s="141"/>
      <c r="AO65" s="141"/>
      <c r="AP65" s="143"/>
    </row>
    <row r="66" spans="2:42" ht="12.75" customHeight="1">
      <c r="B66" s="139"/>
      <c r="C66" s="140"/>
      <c r="D66" s="140"/>
      <c r="E66" s="140"/>
      <c r="F66" s="142"/>
      <c r="G66" s="142"/>
      <c r="H66" s="142"/>
      <c r="I66" s="144"/>
      <c r="J66" s="146"/>
      <c r="K66" s="142"/>
      <c r="L66" s="142"/>
      <c r="M66" s="142"/>
      <c r="N66" s="142"/>
      <c r="O66" s="142"/>
      <c r="P66" s="142"/>
      <c r="Q66" s="142"/>
      <c r="R66" s="142"/>
      <c r="S66" s="142"/>
      <c r="T66" s="142"/>
      <c r="U66" s="142"/>
      <c r="V66" s="142"/>
      <c r="W66" s="142"/>
      <c r="X66" s="142"/>
      <c r="Y66" s="142"/>
      <c r="Z66" s="142"/>
      <c r="AA66" s="144"/>
      <c r="AB66" s="142"/>
      <c r="AC66" s="142"/>
      <c r="AD66" s="142"/>
      <c r="AE66" s="142"/>
      <c r="AF66" s="142"/>
      <c r="AG66" s="142"/>
      <c r="AH66" s="142"/>
      <c r="AI66" s="142"/>
      <c r="AJ66" s="142"/>
      <c r="AK66" s="142"/>
      <c r="AL66" s="142"/>
      <c r="AM66" s="142"/>
      <c r="AN66" s="142"/>
      <c r="AO66" s="142"/>
      <c r="AP66" s="144"/>
    </row>
    <row r="67" spans="2:42" ht="12.75" customHeight="1">
      <c r="B67" s="137"/>
      <c r="C67" s="138"/>
      <c r="D67" s="138"/>
      <c r="E67" s="138"/>
      <c r="F67" s="141" t="s">
        <v>0</v>
      </c>
      <c r="G67" s="141"/>
      <c r="H67" s="141"/>
      <c r="I67" s="143" t="s">
        <v>1</v>
      </c>
      <c r="J67" s="145"/>
      <c r="K67" s="141"/>
      <c r="L67" s="141"/>
      <c r="M67" s="141"/>
      <c r="N67" s="141"/>
      <c r="O67" s="141"/>
      <c r="P67" s="141"/>
      <c r="Q67" s="141"/>
      <c r="R67" s="141"/>
      <c r="S67" s="141"/>
      <c r="T67" s="141"/>
      <c r="U67" s="141"/>
      <c r="V67" s="141"/>
      <c r="W67" s="141"/>
      <c r="X67" s="141"/>
      <c r="Y67" s="141"/>
      <c r="Z67" s="141"/>
      <c r="AA67" s="143"/>
      <c r="AB67" s="141"/>
      <c r="AC67" s="141"/>
      <c r="AD67" s="141"/>
      <c r="AE67" s="141"/>
      <c r="AF67" s="141"/>
      <c r="AG67" s="141"/>
      <c r="AH67" s="141"/>
      <c r="AI67" s="141"/>
      <c r="AJ67" s="141"/>
      <c r="AK67" s="141"/>
      <c r="AL67" s="141"/>
      <c r="AM67" s="141"/>
      <c r="AN67" s="141"/>
      <c r="AO67" s="141"/>
      <c r="AP67" s="143"/>
    </row>
    <row r="68" spans="2:42" ht="12.75" customHeight="1">
      <c r="B68" s="139"/>
      <c r="C68" s="140"/>
      <c r="D68" s="140"/>
      <c r="E68" s="140"/>
      <c r="F68" s="142"/>
      <c r="G68" s="142"/>
      <c r="H68" s="142"/>
      <c r="I68" s="144"/>
      <c r="J68" s="146"/>
      <c r="K68" s="142"/>
      <c r="L68" s="142"/>
      <c r="M68" s="142"/>
      <c r="N68" s="142"/>
      <c r="O68" s="142"/>
      <c r="P68" s="142"/>
      <c r="Q68" s="142"/>
      <c r="R68" s="142"/>
      <c r="S68" s="142"/>
      <c r="T68" s="142"/>
      <c r="U68" s="142"/>
      <c r="V68" s="142"/>
      <c r="W68" s="142"/>
      <c r="X68" s="142"/>
      <c r="Y68" s="142"/>
      <c r="Z68" s="142"/>
      <c r="AA68" s="144"/>
      <c r="AB68" s="142"/>
      <c r="AC68" s="142"/>
      <c r="AD68" s="142"/>
      <c r="AE68" s="142"/>
      <c r="AF68" s="142"/>
      <c r="AG68" s="142"/>
      <c r="AH68" s="142"/>
      <c r="AI68" s="142"/>
      <c r="AJ68" s="142"/>
      <c r="AK68" s="142"/>
      <c r="AL68" s="142"/>
      <c r="AM68" s="142"/>
      <c r="AN68" s="142"/>
      <c r="AO68" s="142"/>
      <c r="AP68" s="144"/>
    </row>
    <row r="69" spans="2:42" ht="12.75" customHeight="1">
      <c r="B69" s="137"/>
      <c r="C69" s="138"/>
      <c r="D69" s="138"/>
      <c r="E69" s="138"/>
      <c r="F69" s="141" t="s">
        <v>0</v>
      </c>
      <c r="G69" s="141"/>
      <c r="H69" s="141"/>
      <c r="I69" s="143" t="s">
        <v>1</v>
      </c>
      <c r="J69" s="145"/>
      <c r="K69" s="141"/>
      <c r="L69" s="141"/>
      <c r="M69" s="141"/>
      <c r="N69" s="141"/>
      <c r="O69" s="141"/>
      <c r="P69" s="141"/>
      <c r="Q69" s="141"/>
      <c r="R69" s="141"/>
      <c r="S69" s="141"/>
      <c r="T69" s="141"/>
      <c r="U69" s="141"/>
      <c r="V69" s="141"/>
      <c r="W69" s="141"/>
      <c r="X69" s="141"/>
      <c r="Y69" s="141"/>
      <c r="Z69" s="141"/>
      <c r="AA69" s="143"/>
      <c r="AB69" s="141"/>
      <c r="AC69" s="141"/>
      <c r="AD69" s="141"/>
      <c r="AE69" s="141"/>
      <c r="AF69" s="141"/>
      <c r="AG69" s="141"/>
      <c r="AH69" s="141"/>
      <c r="AI69" s="141"/>
      <c r="AJ69" s="141"/>
      <c r="AK69" s="141"/>
      <c r="AL69" s="141"/>
      <c r="AM69" s="141"/>
      <c r="AN69" s="141"/>
      <c r="AO69" s="141"/>
      <c r="AP69" s="143"/>
    </row>
    <row r="70" spans="2:42" ht="12.75" customHeight="1">
      <c r="B70" s="139"/>
      <c r="C70" s="140"/>
      <c r="D70" s="140"/>
      <c r="E70" s="140"/>
      <c r="F70" s="142"/>
      <c r="G70" s="142"/>
      <c r="H70" s="142"/>
      <c r="I70" s="144"/>
      <c r="J70" s="146"/>
      <c r="K70" s="142"/>
      <c r="L70" s="142"/>
      <c r="M70" s="142"/>
      <c r="N70" s="142"/>
      <c r="O70" s="142"/>
      <c r="P70" s="142"/>
      <c r="Q70" s="142"/>
      <c r="R70" s="142"/>
      <c r="S70" s="142"/>
      <c r="T70" s="142"/>
      <c r="U70" s="142"/>
      <c r="V70" s="142"/>
      <c r="W70" s="142"/>
      <c r="X70" s="142"/>
      <c r="Y70" s="142"/>
      <c r="Z70" s="142"/>
      <c r="AA70" s="144"/>
      <c r="AB70" s="142"/>
      <c r="AC70" s="142"/>
      <c r="AD70" s="142"/>
      <c r="AE70" s="142"/>
      <c r="AF70" s="142"/>
      <c r="AG70" s="142"/>
      <c r="AH70" s="142"/>
      <c r="AI70" s="142"/>
      <c r="AJ70" s="142"/>
      <c r="AK70" s="142"/>
      <c r="AL70" s="142"/>
      <c r="AM70" s="142"/>
      <c r="AN70" s="142"/>
      <c r="AO70" s="142"/>
      <c r="AP70" s="144"/>
    </row>
    <row r="71" spans="2:42" ht="12.75" customHeight="1">
      <c r="B71" s="137"/>
      <c r="C71" s="181"/>
      <c r="D71" s="181"/>
      <c r="E71" s="181"/>
      <c r="F71" s="141" t="s">
        <v>0</v>
      </c>
      <c r="G71" s="141"/>
      <c r="H71" s="141"/>
      <c r="I71" s="143" t="s">
        <v>1</v>
      </c>
      <c r="J71" s="145"/>
      <c r="K71" s="141"/>
      <c r="L71" s="141"/>
      <c r="M71" s="141"/>
      <c r="N71" s="141"/>
      <c r="O71" s="141"/>
      <c r="P71" s="141"/>
      <c r="Q71" s="141"/>
      <c r="R71" s="141"/>
      <c r="S71" s="141"/>
      <c r="T71" s="141"/>
      <c r="U71" s="141"/>
      <c r="V71" s="141"/>
      <c r="W71" s="141"/>
      <c r="X71" s="141"/>
      <c r="Y71" s="141"/>
      <c r="Z71" s="141"/>
      <c r="AA71" s="143"/>
      <c r="AB71" s="141"/>
      <c r="AC71" s="141"/>
      <c r="AD71" s="141"/>
      <c r="AE71" s="141"/>
      <c r="AF71" s="141"/>
      <c r="AG71" s="141"/>
      <c r="AH71" s="141"/>
      <c r="AI71" s="141"/>
      <c r="AJ71" s="141"/>
      <c r="AK71" s="141"/>
      <c r="AL71" s="141"/>
      <c r="AM71" s="141"/>
      <c r="AN71" s="141"/>
      <c r="AO71" s="141"/>
      <c r="AP71" s="143"/>
    </row>
    <row r="72" spans="2:42" ht="12.75" customHeight="1">
      <c r="B72" s="186"/>
      <c r="C72" s="187"/>
      <c r="D72" s="187"/>
      <c r="E72" s="187"/>
      <c r="F72" s="142"/>
      <c r="G72" s="142"/>
      <c r="H72" s="142"/>
      <c r="I72" s="144"/>
      <c r="J72" s="146"/>
      <c r="K72" s="142"/>
      <c r="L72" s="142"/>
      <c r="M72" s="142"/>
      <c r="N72" s="142"/>
      <c r="O72" s="142"/>
      <c r="P72" s="142"/>
      <c r="Q72" s="142"/>
      <c r="R72" s="142"/>
      <c r="S72" s="142"/>
      <c r="T72" s="142"/>
      <c r="U72" s="142"/>
      <c r="V72" s="142"/>
      <c r="W72" s="142"/>
      <c r="X72" s="142"/>
      <c r="Y72" s="142"/>
      <c r="Z72" s="142"/>
      <c r="AA72" s="144"/>
      <c r="AB72" s="142"/>
      <c r="AC72" s="142"/>
      <c r="AD72" s="142"/>
      <c r="AE72" s="142"/>
      <c r="AF72" s="142"/>
      <c r="AG72" s="142"/>
      <c r="AH72" s="142"/>
      <c r="AI72" s="142"/>
      <c r="AJ72" s="142"/>
      <c r="AK72" s="142"/>
      <c r="AL72" s="142"/>
      <c r="AM72" s="142"/>
      <c r="AN72" s="142"/>
      <c r="AO72" s="142"/>
      <c r="AP72" s="144"/>
    </row>
    <row r="73" spans="2:42" ht="12.75" customHeight="1">
      <c r="B73" s="137"/>
      <c r="C73" s="181"/>
      <c r="D73" s="181"/>
      <c r="E73" s="181"/>
      <c r="F73" s="141" t="s">
        <v>0</v>
      </c>
      <c r="G73" s="141"/>
      <c r="H73" s="141"/>
      <c r="I73" s="143" t="s">
        <v>348</v>
      </c>
      <c r="J73" s="145"/>
      <c r="K73" s="141"/>
      <c r="L73" s="141"/>
      <c r="M73" s="141"/>
      <c r="N73" s="141"/>
      <c r="O73" s="141"/>
      <c r="P73" s="141"/>
      <c r="Q73" s="141"/>
      <c r="R73" s="141"/>
      <c r="S73" s="141"/>
      <c r="T73" s="141"/>
      <c r="U73" s="141"/>
      <c r="V73" s="141"/>
      <c r="W73" s="141"/>
      <c r="X73" s="141"/>
      <c r="Y73" s="141"/>
      <c r="Z73" s="141"/>
      <c r="AA73" s="143"/>
      <c r="AB73" s="161"/>
      <c r="AC73" s="161"/>
      <c r="AD73" s="161"/>
      <c r="AE73" s="161"/>
      <c r="AF73" s="161"/>
      <c r="AG73" s="161"/>
      <c r="AH73" s="161"/>
      <c r="AI73" s="161"/>
      <c r="AJ73" s="161"/>
      <c r="AK73" s="161"/>
      <c r="AL73" s="161"/>
      <c r="AM73" s="161"/>
      <c r="AN73" s="161"/>
      <c r="AO73" s="161"/>
      <c r="AP73" s="162"/>
    </row>
    <row r="74" spans="2:42" ht="12.75" customHeight="1">
      <c r="B74" s="182"/>
      <c r="C74" s="183"/>
      <c r="D74" s="183"/>
      <c r="E74" s="183"/>
      <c r="F74" s="163"/>
      <c r="G74" s="163"/>
      <c r="H74" s="163"/>
      <c r="I74" s="164"/>
      <c r="J74" s="165"/>
      <c r="K74" s="163"/>
      <c r="L74" s="163"/>
      <c r="M74" s="163"/>
      <c r="N74" s="163"/>
      <c r="O74" s="163"/>
      <c r="P74" s="163"/>
      <c r="Q74" s="163"/>
      <c r="R74" s="163"/>
      <c r="S74" s="163"/>
      <c r="T74" s="163"/>
      <c r="U74" s="163"/>
      <c r="V74" s="163"/>
      <c r="W74" s="163"/>
      <c r="X74" s="163"/>
      <c r="Y74" s="163"/>
      <c r="Z74" s="163"/>
      <c r="AA74" s="164"/>
      <c r="AB74" s="163"/>
      <c r="AC74" s="163"/>
      <c r="AD74" s="163"/>
      <c r="AE74" s="163"/>
      <c r="AF74" s="163"/>
      <c r="AG74" s="163"/>
      <c r="AH74" s="163"/>
      <c r="AI74" s="163"/>
      <c r="AJ74" s="163"/>
      <c r="AK74" s="163"/>
      <c r="AL74" s="163"/>
      <c r="AM74" s="163"/>
      <c r="AN74" s="163"/>
      <c r="AO74" s="163"/>
      <c r="AP74" s="164"/>
    </row>
    <row r="75" spans="2:42" ht="6.75" customHeight="1">
      <c r="B75" s="415"/>
      <c r="C75" s="416"/>
      <c r="D75" s="416"/>
      <c r="E75" s="25"/>
      <c r="F75" s="25"/>
      <c r="G75" s="25"/>
      <c r="H75" s="25"/>
      <c r="I75" s="25"/>
      <c r="J75" s="25"/>
      <c r="K75" s="25"/>
      <c r="L75" s="25"/>
      <c r="M75" s="25"/>
      <c r="N75" s="25"/>
      <c r="O75" s="25"/>
      <c r="P75" s="25"/>
      <c r="Q75" s="25"/>
      <c r="R75" s="25"/>
      <c r="S75" s="25"/>
      <c r="AC75" s="25"/>
      <c r="AK75" s="85"/>
      <c r="AL75" s="85"/>
      <c r="AM75" s="85"/>
      <c r="AN75" s="85"/>
    </row>
    <row r="76" spans="2:42">
      <c r="B76" s="418" t="s">
        <v>359</v>
      </c>
      <c r="C76" s="418"/>
      <c r="D76" s="418"/>
      <c r="E76" s="418"/>
      <c r="F76" s="418"/>
      <c r="G76" s="418"/>
      <c r="H76" s="418"/>
      <c r="I76" s="418"/>
      <c r="J76" s="419"/>
      <c r="K76" s="419"/>
      <c r="L76" s="419"/>
      <c r="M76" s="419"/>
      <c r="N76" s="419"/>
      <c r="O76" s="419"/>
      <c r="P76" s="419"/>
      <c r="Q76" s="419"/>
      <c r="R76" s="419"/>
      <c r="S76" s="419"/>
      <c r="T76" s="419"/>
      <c r="U76" s="419"/>
      <c r="V76" s="419"/>
      <c r="W76" s="419"/>
      <c r="X76" s="419"/>
      <c r="Y76" s="419"/>
      <c r="Z76" s="419"/>
      <c r="AA76" s="419"/>
      <c r="AB76" s="419"/>
      <c r="AC76" s="419"/>
      <c r="AD76" s="420"/>
      <c r="AE76" s="420"/>
      <c r="AF76" s="420"/>
      <c r="AG76" s="420"/>
      <c r="AH76" s="420"/>
      <c r="AI76" s="420"/>
      <c r="AJ76" s="420"/>
      <c r="AK76" s="420"/>
      <c r="AL76" s="420"/>
      <c r="AM76" s="420"/>
      <c r="AN76" s="420"/>
      <c r="AO76" s="420"/>
      <c r="AP76" s="420"/>
    </row>
    <row r="77" spans="2:42">
      <c r="B77" s="418" t="s">
        <v>360</v>
      </c>
      <c r="C77" s="418"/>
      <c r="D77" s="418"/>
      <c r="E77" s="418"/>
      <c r="F77" s="418"/>
      <c r="G77" s="418"/>
      <c r="H77" s="418"/>
      <c r="I77" s="418"/>
      <c r="J77" s="419"/>
      <c r="K77" s="419"/>
      <c r="L77" s="419"/>
      <c r="M77" s="419"/>
      <c r="N77" s="419"/>
      <c r="O77" s="419"/>
      <c r="P77" s="419"/>
      <c r="Q77" s="419"/>
      <c r="R77" s="419"/>
      <c r="S77" s="419"/>
      <c r="T77" s="419"/>
      <c r="U77" s="419"/>
      <c r="V77" s="419"/>
      <c r="W77" s="419"/>
      <c r="X77" s="419"/>
      <c r="Y77" s="419"/>
      <c r="Z77" s="419"/>
      <c r="AA77" s="419"/>
      <c r="AB77" s="419"/>
      <c r="AC77" s="419"/>
      <c r="AD77" s="420"/>
      <c r="AE77" s="420"/>
      <c r="AF77" s="420"/>
      <c r="AG77" s="420"/>
      <c r="AH77" s="420"/>
      <c r="AI77" s="420"/>
      <c r="AJ77" s="420"/>
      <c r="AK77" s="420"/>
      <c r="AL77" s="420"/>
      <c r="AM77" s="420"/>
      <c r="AN77" s="420"/>
      <c r="AO77" s="420"/>
      <c r="AP77" s="420"/>
    </row>
    <row r="78" spans="2:42">
      <c r="B78" s="444" t="s">
        <v>358</v>
      </c>
      <c r="C78" s="445"/>
      <c r="D78" s="445"/>
      <c r="E78" s="445"/>
      <c r="F78" s="445"/>
      <c r="G78" s="445"/>
      <c r="H78" s="445"/>
      <c r="I78" s="445"/>
      <c r="J78" s="445"/>
      <c r="K78" s="445"/>
      <c r="L78" s="446"/>
      <c r="M78" s="443" t="s">
        <v>351</v>
      </c>
      <c r="N78" s="437"/>
      <c r="O78" s="437"/>
      <c r="P78" s="437"/>
      <c r="Q78" s="437"/>
      <c r="R78" s="437"/>
      <c r="S78" s="437"/>
      <c r="T78" s="437"/>
      <c r="U78" s="437"/>
      <c r="V78" s="437"/>
      <c r="W78" s="438"/>
      <c r="X78" s="437" t="s">
        <v>362</v>
      </c>
      <c r="Y78" s="437"/>
      <c r="Z78" s="437"/>
      <c r="AA78" s="437"/>
      <c r="AB78" s="437"/>
      <c r="AC78" s="437"/>
      <c r="AD78" s="438"/>
      <c r="AE78" s="437" t="s">
        <v>353</v>
      </c>
      <c r="AF78" s="437"/>
      <c r="AG78" s="437"/>
      <c r="AH78" s="437"/>
      <c r="AI78" s="437"/>
      <c r="AJ78" s="437"/>
      <c r="AK78" s="437"/>
      <c r="AL78" s="437"/>
      <c r="AM78" s="437"/>
      <c r="AN78" s="437"/>
      <c r="AO78" s="437"/>
      <c r="AP78" s="438"/>
    </row>
    <row r="79" spans="2:42" ht="21.75" customHeight="1">
      <c r="B79" s="440" t="s">
        <v>354</v>
      </c>
      <c r="C79" s="441"/>
      <c r="D79" s="441"/>
      <c r="E79" s="441"/>
      <c r="F79" s="441"/>
      <c r="G79" s="441"/>
      <c r="H79" s="441"/>
      <c r="I79" s="96" t="s">
        <v>357</v>
      </c>
      <c r="J79" s="441">
        <v>2</v>
      </c>
      <c r="K79" s="441"/>
      <c r="L79" s="439" t="s">
        <v>350</v>
      </c>
      <c r="M79" s="421" t="s">
        <v>352</v>
      </c>
      <c r="N79" s="422"/>
      <c r="O79" s="422"/>
      <c r="P79" s="422"/>
      <c r="Q79" s="422"/>
      <c r="R79" s="422"/>
      <c r="S79" s="422"/>
      <c r="T79" s="422"/>
      <c r="U79" s="422"/>
      <c r="V79" s="422"/>
      <c r="W79" s="423"/>
      <c r="X79" s="441" t="s">
        <v>363</v>
      </c>
      <c r="Y79" s="441"/>
      <c r="Z79" s="441"/>
      <c r="AA79" s="441"/>
      <c r="AB79" s="441"/>
      <c r="AC79" s="441"/>
      <c r="AD79" s="442"/>
      <c r="AE79" s="441" t="s">
        <v>364</v>
      </c>
      <c r="AF79" s="441"/>
      <c r="AG79" s="441"/>
      <c r="AH79" s="441"/>
      <c r="AI79" s="441"/>
      <c r="AJ79" s="441"/>
      <c r="AK79" s="441"/>
      <c r="AL79" s="441"/>
      <c r="AM79" s="441"/>
      <c r="AN79" s="441"/>
      <c r="AO79" s="441"/>
      <c r="AP79" s="442"/>
    </row>
    <row r="80" spans="2:42" ht="21.75" customHeight="1">
      <c r="B80" s="424"/>
      <c r="C80" s="425"/>
      <c r="D80" s="425"/>
      <c r="E80" s="425"/>
      <c r="F80" s="425"/>
      <c r="G80" s="425"/>
      <c r="H80" s="425"/>
      <c r="I80" s="433" t="s">
        <v>357</v>
      </c>
      <c r="J80" s="425"/>
      <c r="K80" s="425"/>
      <c r="L80" s="439" t="s">
        <v>350</v>
      </c>
      <c r="M80" s="424" t="s">
        <v>352</v>
      </c>
      <c r="N80" s="425"/>
      <c r="O80" s="425"/>
      <c r="P80" s="425"/>
      <c r="Q80" s="425"/>
      <c r="R80" s="425"/>
      <c r="S80" s="425"/>
      <c r="T80" s="425"/>
      <c r="U80" s="425"/>
      <c r="V80" s="425"/>
      <c r="W80" s="426"/>
      <c r="X80" s="441"/>
      <c r="Y80" s="441"/>
      <c r="Z80" s="441"/>
      <c r="AA80" s="441"/>
      <c r="AB80" s="441"/>
      <c r="AC80" s="441"/>
      <c r="AD80" s="442"/>
      <c r="AE80" s="424"/>
      <c r="AF80" s="425"/>
      <c r="AG80" s="425"/>
      <c r="AH80" s="425"/>
      <c r="AI80" s="425"/>
      <c r="AJ80" s="425"/>
      <c r="AK80" s="425"/>
      <c r="AL80" s="425"/>
      <c r="AM80" s="425"/>
      <c r="AN80" s="425"/>
      <c r="AO80" s="425"/>
      <c r="AP80" s="426"/>
    </row>
    <row r="81" spans="2:42" ht="21.75" customHeight="1">
      <c r="B81" s="436"/>
      <c r="C81" s="427"/>
      <c r="D81" s="427"/>
      <c r="E81" s="427"/>
      <c r="F81" s="427"/>
      <c r="G81" s="427"/>
      <c r="H81" s="427"/>
      <c r="I81" s="434" t="s">
        <v>357</v>
      </c>
      <c r="J81" s="427"/>
      <c r="K81" s="427"/>
      <c r="L81" s="435" t="s">
        <v>350</v>
      </c>
      <c r="M81" s="436" t="s">
        <v>352</v>
      </c>
      <c r="N81" s="427"/>
      <c r="O81" s="427"/>
      <c r="P81" s="427"/>
      <c r="Q81" s="427"/>
      <c r="R81" s="427"/>
      <c r="S81" s="427"/>
      <c r="T81" s="427"/>
      <c r="U81" s="427"/>
      <c r="V81" s="427"/>
      <c r="W81" s="428"/>
      <c r="X81" s="427"/>
      <c r="Y81" s="427"/>
      <c r="Z81" s="427"/>
      <c r="AA81" s="427"/>
      <c r="AB81" s="427"/>
      <c r="AC81" s="427"/>
      <c r="AD81" s="428"/>
      <c r="AE81" s="436"/>
      <c r="AF81" s="427"/>
      <c r="AG81" s="427"/>
      <c r="AH81" s="427"/>
      <c r="AI81" s="427"/>
      <c r="AJ81" s="427"/>
      <c r="AK81" s="427"/>
      <c r="AL81" s="427"/>
      <c r="AM81" s="427"/>
      <c r="AN81" s="427"/>
      <c r="AO81" s="427"/>
      <c r="AP81" s="428"/>
    </row>
    <row r="82" spans="2:42">
      <c r="AD82" s="85"/>
      <c r="AF82" s="84"/>
      <c r="AG82" s="136" t="s">
        <v>349</v>
      </c>
      <c r="AH82" s="136"/>
      <c r="AI82" s="136"/>
      <c r="AJ82" s="136"/>
      <c r="AK82" s="136"/>
      <c r="AL82" s="136"/>
      <c r="AM82" s="136"/>
      <c r="AN82" s="136"/>
      <c r="AO82" s="136"/>
      <c r="AP82" s="136"/>
    </row>
  </sheetData>
  <mergeCells count="203">
    <mergeCell ref="B62:I62"/>
    <mergeCell ref="B43:L43"/>
    <mergeCell ref="B24:I24"/>
    <mergeCell ref="B79:H79"/>
    <mergeCell ref="B80:H80"/>
    <mergeCell ref="B81:H81"/>
    <mergeCell ref="B78:L78"/>
    <mergeCell ref="J80:K80"/>
    <mergeCell ref="J81:K81"/>
    <mergeCell ref="M80:W80"/>
    <mergeCell ref="M81:W81"/>
    <mergeCell ref="X80:AD80"/>
    <mergeCell ref="X81:AD81"/>
    <mergeCell ref="AE80:AP80"/>
    <mergeCell ref="AE81:AP81"/>
    <mergeCell ref="M78:W78"/>
    <mergeCell ref="M79:W79"/>
    <mergeCell ref="X78:AD78"/>
    <mergeCell ref="X79:AD79"/>
    <mergeCell ref="AE78:AP78"/>
    <mergeCell ref="AE79:AP79"/>
    <mergeCell ref="J79:K79"/>
    <mergeCell ref="M44:AB45"/>
    <mergeCell ref="M46:AB47"/>
    <mergeCell ref="M48:AB49"/>
    <mergeCell ref="M50:AB51"/>
    <mergeCell ref="M52:AB53"/>
    <mergeCell ref="M54:AB55"/>
    <mergeCell ref="M56:AB57"/>
    <mergeCell ref="M43:AB43"/>
    <mergeCell ref="J44:K45"/>
    <mergeCell ref="L44:L45"/>
    <mergeCell ref="J46:K47"/>
    <mergeCell ref="L46:L47"/>
    <mergeCell ref="J48:K49"/>
    <mergeCell ref="L48:L49"/>
    <mergeCell ref="J50:K51"/>
    <mergeCell ref="L50:L51"/>
    <mergeCell ref="J52:K53"/>
    <mergeCell ref="L52:L53"/>
    <mergeCell ref="B69:E70"/>
    <mergeCell ref="F69:F70"/>
    <mergeCell ref="G69:H70"/>
    <mergeCell ref="I69:I70"/>
    <mergeCell ref="B27:E28"/>
    <mergeCell ref="F27:F28"/>
    <mergeCell ref="G27:H28"/>
    <mergeCell ref="I27:I28"/>
    <mergeCell ref="J27:AD28"/>
    <mergeCell ref="B56:E57"/>
    <mergeCell ref="F56:F57"/>
    <mergeCell ref="G56:H57"/>
    <mergeCell ref="I56:I57"/>
    <mergeCell ref="B67:E68"/>
    <mergeCell ref="F67:F68"/>
    <mergeCell ref="G67:H68"/>
    <mergeCell ref="I67:I68"/>
    <mergeCell ref="B39:E40"/>
    <mergeCell ref="F39:F40"/>
    <mergeCell ref="G39:H40"/>
    <mergeCell ref="I39:I40"/>
    <mergeCell ref="J39:AD40"/>
    <mergeCell ref="F29:F30"/>
    <mergeCell ref="G29:H30"/>
    <mergeCell ref="B37:E38"/>
    <mergeCell ref="F37:F38"/>
    <mergeCell ref="G37:H38"/>
    <mergeCell ref="I37:I38"/>
    <mergeCell ref="J37:AD38"/>
    <mergeCell ref="B29:E30"/>
    <mergeCell ref="AO4:AP7"/>
    <mergeCell ref="U8:U9"/>
    <mergeCell ref="X4:Z7"/>
    <mergeCell ref="AE4:AE6"/>
    <mergeCell ref="AA7:AM7"/>
    <mergeCell ref="AI4:AI6"/>
    <mergeCell ref="AC11:AD11"/>
    <mergeCell ref="AC12:AD12"/>
    <mergeCell ref="AC19:AD19"/>
    <mergeCell ref="AC13:AD13"/>
    <mergeCell ref="J25:AD26"/>
    <mergeCell ref="J29:AD30"/>
    <mergeCell ref="F25:F26"/>
    <mergeCell ref="I25:I26"/>
    <mergeCell ref="G25:H26"/>
    <mergeCell ref="I54:I55"/>
    <mergeCell ref="I44:I45"/>
    <mergeCell ref="B52:E53"/>
    <mergeCell ref="F52:F53"/>
    <mergeCell ref="G52:H53"/>
    <mergeCell ref="I52:I53"/>
    <mergeCell ref="B54:E55"/>
    <mergeCell ref="B44:E45"/>
    <mergeCell ref="F44:F45"/>
    <mergeCell ref="G44:H45"/>
    <mergeCell ref="B50:E51"/>
    <mergeCell ref="F54:F55"/>
    <mergeCell ref="F50:F51"/>
    <mergeCell ref="G50:H51"/>
    <mergeCell ref="I50:I51"/>
    <mergeCell ref="G54:H55"/>
    <mergeCell ref="B1:AA3"/>
    <mergeCell ref="B73:E74"/>
    <mergeCell ref="F73:F74"/>
    <mergeCell ref="G73:H74"/>
    <mergeCell ref="I73:I74"/>
    <mergeCell ref="AD3:AG3"/>
    <mergeCell ref="AI3:AJ3"/>
    <mergeCell ref="AL3:AM3"/>
    <mergeCell ref="B71:E72"/>
    <mergeCell ref="F71:F72"/>
    <mergeCell ref="G71:H72"/>
    <mergeCell ref="I71:I72"/>
    <mergeCell ref="B63:E64"/>
    <mergeCell ref="F63:F64"/>
    <mergeCell ref="G63:H64"/>
    <mergeCell ref="I63:I64"/>
    <mergeCell ref="B65:E66"/>
    <mergeCell ref="F65:F66"/>
    <mergeCell ref="G65:H66"/>
    <mergeCell ref="I65:I66"/>
    <mergeCell ref="G35:H36"/>
    <mergeCell ref="I35:I36"/>
    <mergeCell ref="B35:E36"/>
    <mergeCell ref="F35:F36"/>
    <mergeCell ref="AM4:AM6"/>
    <mergeCell ref="B46:E47"/>
    <mergeCell ref="F46:F47"/>
    <mergeCell ref="G46:H47"/>
    <mergeCell ref="I46:I47"/>
    <mergeCell ref="J24:AP24"/>
    <mergeCell ref="B18:E20"/>
    <mergeCell ref="B11:E13"/>
    <mergeCell ref="B5:E7"/>
    <mergeCell ref="AC18:AD18"/>
    <mergeCell ref="B15:E16"/>
    <mergeCell ref="B31:E32"/>
    <mergeCell ref="F31:F32"/>
    <mergeCell ref="G31:H32"/>
    <mergeCell ref="I31:I32"/>
    <mergeCell ref="J31:AD32"/>
    <mergeCell ref="B33:E34"/>
    <mergeCell ref="F33:F34"/>
    <mergeCell ref="G33:H34"/>
    <mergeCell ref="I33:I34"/>
    <mergeCell ref="J33:AD34"/>
    <mergeCell ref="I29:I30"/>
    <mergeCell ref="B25:E26"/>
    <mergeCell ref="J35:AD36"/>
    <mergeCell ref="AK50:AP51"/>
    <mergeCell ref="AK52:AP53"/>
    <mergeCell ref="AK54:AP55"/>
    <mergeCell ref="AK56:AP57"/>
    <mergeCell ref="J62:AA62"/>
    <mergeCell ref="J63:AA64"/>
    <mergeCell ref="J65:AA66"/>
    <mergeCell ref="AB62:AP62"/>
    <mergeCell ref="AB63:AP64"/>
    <mergeCell ref="AB65:AP66"/>
    <mergeCell ref="J54:K55"/>
    <mergeCell ref="L54:L55"/>
    <mergeCell ref="J56:K57"/>
    <mergeCell ref="L56:L57"/>
    <mergeCell ref="U5:V7"/>
    <mergeCell ref="AC43:AJ43"/>
    <mergeCell ref="AC44:AJ45"/>
    <mergeCell ref="AC46:AJ47"/>
    <mergeCell ref="AC50:AJ51"/>
    <mergeCell ref="AC10:AP10"/>
    <mergeCell ref="AE11:AP11"/>
    <mergeCell ref="AE12:AP12"/>
    <mergeCell ref="AE13:AP13"/>
    <mergeCell ref="AE18:AP18"/>
    <mergeCell ref="AE19:AP19"/>
    <mergeCell ref="AE25:AP26"/>
    <mergeCell ref="AE27:AP28"/>
    <mergeCell ref="AE29:AP30"/>
    <mergeCell ref="AE31:AP32"/>
    <mergeCell ref="AE33:AP34"/>
    <mergeCell ref="AE35:AP36"/>
    <mergeCell ref="AE37:AP38"/>
    <mergeCell ref="AE39:AP40"/>
    <mergeCell ref="AK44:AP45"/>
    <mergeCell ref="B8:F9"/>
    <mergeCell ref="AG82:AP82"/>
    <mergeCell ref="B48:E49"/>
    <mergeCell ref="F48:F49"/>
    <mergeCell ref="G48:H49"/>
    <mergeCell ref="I48:I49"/>
    <mergeCell ref="AC48:AJ49"/>
    <mergeCell ref="AK48:AP49"/>
    <mergeCell ref="AB67:AP68"/>
    <mergeCell ref="AB69:AP70"/>
    <mergeCell ref="AB71:AP72"/>
    <mergeCell ref="AB73:AP74"/>
    <mergeCell ref="AC52:AJ53"/>
    <mergeCell ref="AC54:AJ55"/>
    <mergeCell ref="AC56:AJ57"/>
    <mergeCell ref="J67:AA68"/>
    <mergeCell ref="J69:AA70"/>
    <mergeCell ref="J71:AA72"/>
    <mergeCell ref="J73:AA74"/>
    <mergeCell ref="AK46:AP47"/>
  </mergeCells>
  <phoneticPr fontId="3"/>
  <printOptions horizontalCentered="1" verticalCentered="1"/>
  <pageMargins left="0.11811023622047245" right="0.11811023622047245" top="0.11811023622047245" bottom="0.15748031496062992" header="0.31496062992125984" footer="0.31496062992125984"/>
  <pageSetup paperSize="9" scale="8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N126"/>
  <sheetViews>
    <sheetView topLeftCell="A46" zoomScale="85" zoomScaleNormal="85" workbookViewId="0">
      <selection activeCell="J30" sqref="J30:AB31"/>
    </sheetView>
  </sheetViews>
  <sheetFormatPr defaultRowHeight="13.5"/>
  <cols>
    <col min="1" max="40" width="2.5" customWidth="1"/>
  </cols>
  <sheetData>
    <row r="1" spans="1:39">
      <c r="B1" s="215" t="s">
        <v>235</v>
      </c>
      <c r="C1" s="215"/>
      <c r="D1" s="215"/>
      <c r="E1" s="215"/>
      <c r="F1" s="215"/>
      <c r="G1" s="215"/>
      <c r="H1" s="215"/>
      <c r="I1" s="215"/>
      <c r="J1" s="215"/>
      <c r="AD1" s="217" t="s">
        <v>236</v>
      </c>
      <c r="AE1" s="218"/>
      <c r="AF1" s="218"/>
      <c r="AG1" s="218"/>
      <c r="AH1" s="218"/>
      <c r="AI1" s="219"/>
    </row>
    <row r="2" spans="1:39">
      <c r="B2" s="215"/>
      <c r="C2" s="215"/>
      <c r="D2" s="215"/>
      <c r="E2" s="215"/>
      <c r="F2" s="215"/>
      <c r="G2" s="215"/>
      <c r="H2" s="215"/>
      <c r="I2" s="215"/>
      <c r="J2" s="215"/>
      <c r="AD2" s="220"/>
      <c r="AE2" s="221"/>
      <c r="AF2" s="221"/>
      <c r="AG2" s="221"/>
      <c r="AH2" s="221"/>
      <c r="AI2" s="222"/>
    </row>
    <row r="3" spans="1:39" ht="14.25" thickBot="1">
      <c r="B3" s="216"/>
      <c r="C3" s="216"/>
      <c r="D3" s="216"/>
      <c r="E3" s="216"/>
      <c r="F3" s="216"/>
      <c r="G3" s="216"/>
      <c r="H3" s="216"/>
      <c r="I3" s="216"/>
      <c r="J3" s="216"/>
      <c r="L3" s="226">
        <f ca="1">YEAR(TODAY())</f>
        <v>2014</v>
      </c>
      <c r="M3" s="226"/>
      <c r="N3" s="226"/>
      <c r="O3" s="226"/>
      <c r="P3" s="28" t="s">
        <v>237</v>
      </c>
      <c r="Q3" s="185"/>
      <c r="R3" s="185"/>
      <c r="S3" s="28" t="s">
        <v>238</v>
      </c>
      <c r="T3" s="185"/>
      <c r="U3" s="185"/>
      <c r="V3" s="28" t="s">
        <v>239</v>
      </c>
      <c r="W3" s="28" t="s">
        <v>240</v>
      </c>
      <c r="X3" s="1"/>
      <c r="AD3" s="220"/>
      <c r="AE3" s="221"/>
      <c r="AF3" s="221"/>
      <c r="AG3" s="221"/>
      <c r="AH3" s="221"/>
      <c r="AI3" s="222"/>
    </row>
    <row r="4" spans="1:39">
      <c r="B4" s="227" t="s">
        <v>241</v>
      </c>
      <c r="C4" s="228"/>
      <c r="D4" s="228"/>
      <c r="E4" s="229" t="str">
        <f>PHONETIC(E5)</f>
        <v/>
      </c>
      <c r="F4" s="229"/>
      <c r="G4" s="229"/>
      <c r="H4" s="229"/>
      <c r="I4" s="229"/>
      <c r="J4" s="229"/>
      <c r="K4" s="229"/>
      <c r="L4" s="229"/>
      <c r="M4" s="229"/>
      <c r="N4" s="229"/>
      <c r="O4" s="229"/>
      <c r="P4" s="229"/>
      <c r="Q4" s="229"/>
      <c r="R4" s="229"/>
      <c r="S4" s="229"/>
      <c r="T4" s="229"/>
      <c r="U4" s="229"/>
      <c r="V4" s="230"/>
      <c r="W4" s="231" t="s">
        <v>242</v>
      </c>
      <c r="X4" s="232"/>
      <c r="Y4" s="29" t="s">
        <v>243</v>
      </c>
      <c r="AD4" s="220"/>
      <c r="AE4" s="221"/>
      <c r="AF4" s="221"/>
      <c r="AG4" s="221"/>
      <c r="AH4" s="221"/>
      <c r="AI4" s="222"/>
    </row>
    <row r="5" spans="1:39">
      <c r="A5" t="s">
        <v>244</v>
      </c>
      <c r="B5" s="237" t="s">
        <v>245</v>
      </c>
      <c r="C5" s="238"/>
      <c r="D5" s="238"/>
      <c r="E5" s="241"/>
      <c r="F5" s="241"/>
      <c r="G5" s="241"/>
      <c r="H5" s="241"/>
      <c r="I5" s="241"/>
      <c r="J5" s="241"/>
      <c r="K5" s="241"/>
      <c r="L5" s="241"/>
      <c r="M5" s="241"/>
      <c r="N5" s="241"/>
      <c r="O5" s="241"/>
      <c r="P5" s="241"/>
      <c r="Q5" s="241"/>
      <c r="R5" s="241"/>
      <c r="S5" s="241"/>
      <c r="T5" s="243" t="s">
        <v>246</v>
      </c>
      <c r="U5" s="243"/>
      <c r="V5" s="244"/>
      <c r="W5" s="233"/>
      <c r="X5" s="234"/>
      <c r="AD5" s="220"/>
      <c r="AE5" s="221"/>
      <c r="AF5" s="221"/>
      <c r="AG5" s="221"/>
      <c r="AH5" s="221"/>
      <c r="AI5" s="222"/>
    </row>
    <row r="6" spans="1:39">
      <c r="B6" s="237"/>
      <c r="C6" s="238"/>
      <c r="D6" s="238"/>
      <c r="E6" s="242"/>
      <c r="F6" s="242"/>
      <c r="G6" s="242"/>
      <c r="H6" s="242"/>
      <c r="I6" s="242"/>
      <c r="J6" s="242"/>
      <c r="K6" s="242"/>
      <c r="L6" s="242"/>
      <c r="M6" s="242"/>
      <c r="N6" s="242"/>
      <c r="O6" s="242"/>
      <c r="P6" s="242"/>
      <c r="Q6" s="242"/>
      <c r="R6" s="242"/>
      <c r="S6" s="242"/>
      <c r="T6" s="243"/>
      <c r="U6" s="243"/>
      <c r="V6" s="244"/>
      <c r="W6" s="233"/>
      <c r="X6" s="234"/>
      <c r="AD6" s="220"/>
      <c r="AE6" s="221"/>
      <c r="AF6" s="221"/>
      <c r="AG6" s="221"/>
      <c r="AH6" s="221"/>
      <c r="AI6" s="222"/>
    </row>
    <row r="7" spans="1:39">
      <c r="B7" s="239"/>
      <c r="C7" s="240"/>
      <c r="D7" s="240"/>
      <c r="E7" s="180"/>
      <c r="F7" s="180"/>
      <c r="G7" s="180"/>
      <c r="H7" s="180"/>
      <c r="I7" s="180"/>
      <c r="J7" s="180"/>
      <c r="K7" s="180"/>
      <c r="L7" s="180"/>
      <c r="M7" s="180"/>
      <c r="N7" s="180"/>
      <c r="O7" s="180"/>
      <c r="P7" s="180"/>
      <c r="Q7" s="180"/>
      <c r="R7" s="180"/>
      <c r="S7" s="180"/>
      <c r="T7" s="245"/>
      <c r="U7" s="245"/>
      <c r="V7" s="246"/>
      <c r="W7" s="235"/>
      <c r="X7" s="236"/>
      <c r="AD7" s="220"/>
      <c r="AE7" s="221"/>
      <c r="AF7" s="221"/>
      <c r="AG7" s="221"/>
      <c r="AH7" s="221"/>
      <c r="AI7" s="222"/>
    </row>
    <row r="8" spans="1:39">
      <c r="B8" s="237" t="s">
        <v>247</v>
      </c>
      <c r="C8" s="238"/>
      <c r="D8" s="238"/>
      <c r="E8" s="247"/>
      <c r="F8" s="247"/>
      <c r="G8" s="247"/>
      <c r="H8" s="247"/>
      <c r="I8" s="249" t="s">
        <v>237</v>
      </c>
      <c r="J8" s="249"/>
      <c r="K8" s="247"/>
      <c r="L8" s="247"/>
      <c r="M8" s="249" t="s">
        <v>238</v>
      </c>
      <c r="N8" s="249"/>
      <c r="O8" s="247"/>
      <c r="P8" s="247"/>
      <c r="Q8" s="249" t="s">
        <v>239</v>
      </c>
      <c r="R8" s="249"/>
      <c r="S8" s="249" t="s">
        <v>248</v>
      </c>
      <c r="T8" s="249"/>
      <c r="U8" s="171"/>
      <c r="V8" s="171"/>
      <c r="W8" s="249" t="s">
        <v>249</v>
      </c>
      <c r="X8" s="250"/>
      <c r="AD8" s="223"/>
      <c r="AE8" s="224"/>
      <c r="AF8" s="224"/>
      <c r="AG8" s="224"/>
      <c r="AH8" s="224"/>
      <c r="AI8" s="225"/>
    </row>
    <row r="9" spans="1:39">
      <c r="B9" s="237"/>
      <c r="C9" s="238"/>
      <c r="D9" s="238"/>
      <c r="E9" s="248"/>
      <c r="F9" s="248"/>
      <c r="G9" s="248"/>
      <c r="H9" s="248"/>
      <c r="I9" s="233"/>
      <c r="J9" s="233"/>
      <c r="K9" s="248"/>
      <c r="L9" s="248"/>
      <c r="M9" s="233"/>
      <c r="N9" s="233"/>
      <c r="O9" s="248"/>
      <c r="P9" s="248"/>
      <c r="Q9" s="233"/>
      <c r="R9" s="233"/>
      <c r="S9" s="233"/>
      <c r="T9" s="233"/>
      <c r="U9" s="155"/>
      <c r="V9" s="155"/>
      <c r="W9" s="233"/>
      <c r="X9" s="234"/>
      <c r="AD9" s="2"/>
      <c r="AE9" s="2"/>
      <c r="AF9" s="2"/>
      <c r="AG9" s="2"/>
      <c r="AH9" s="2"/>
      <c r="AI9" s="2"/>
    </row>
    <row r="10" spans="1:39">
      <c r="B10" s="251" t="s">
        <v>250</v>
      </c>
      <c r="C10" s="252"/>
      <c r="D10" s="252"/>
      <c r="E10" s="252"/>
      <c r="F10" s="252"/>
      <c r="G10" s="252"/>
      <c r="H10" s="252"/>
      <c r="I10" s="252"/>
      <c r="J10" s="252"/>
      <c r="K10" s="252"/>
      <c r="L10" s="252"/>
      <c r="M10" s="252"/>
      <c r="N10" s="252"/>
      <c r="O10" s="252"/>
      <c r="P10" s="252"/>
      <c r="Q10" s="252"/>
      <c r="R10" s="252"/>
      <c r="S10" s="252"/>
      <c r="T10" s="252"/>
      <c r="U10" s="252"/>
      <c r="V10" s="252"/>
      <c r="W10" s="252"/>
      <c r="X10" s="253"/>
      <c r="AD10" s="2"/>
      <c r="AE10" s="2"/>
      <c r="AF10" s="2"/>
      <c r="AG10" s="2"/>
      <c r="AH10" s="2"/>
      <c r="AI10" s="2"/>
    </row>
    <row r="11" spans="1:39" ht="14.25" thickBot="1">
      <c r="B11" s="254" t="s">
        <v>251</v>
      </c>
      <c r="C11" s="255"/>
      <c r="D11" s="255"/>
      <c r="E11" s="255"/>
      <c r="F11" s="255"/>
      <c r="G11" s="255"/>
      <c r="H11" s="255"/>
      <c r="I11" s="255"/>
      <c r="J11" s="255"/>
      <c r="K11" s="255"/>
      <c r="L11" s="255"/>
      <c r="M11" s="255"/>
      <c r="N11" s="255"/>
      <c r="O11" s="255"/>
      <c r="P11" s="255"/>
      <c r="Q11" s="255"/>
      <c r="R11" s="255"/>
      <c r="S11" s="255"/>
      <c r="T11" s="255"/>
      <c r="U11" s="255"/>
      <c r="V11" s="255"/>
      <c r="W11" s="255"/>
      <c r="X11" s="256"/>
      <c r="Y11" s="30"/>
      <c r="Z11" s="31"/>
      <c r="AA11" s="31"/>
      <c r="AB11" s="31"/>
      <c r="AC11" s="31"/>
      <c r="AD11" s="32"/>
      <c r="AE11" s="32"/>
      <c r="AF11" s="32"/>
      <c r="AG11" s="32"/>
      <c r="AH11" s="32"/>
      <c r="AI11" s="32"/>
      <c r="AJ11" s="31"/>
      <c r="AK11" s="31"/>
      <c r="AL11" s="31"/>
      <c r="AM11" s="31"/>
    </row>
    <row r="12" spans="1:39">
      <c r="B12" s="251" t="s">
        <v>241</v>
      </c>
      <c r="C12" s="252"/>
      <c r="D12" s="252"/>
      <c r="E12" s="257" t="str">
        <f>PHONETIC(B14)</f>
        <v/>
      </c>
      <c r="F12" s="257"/>
      <c r="G12" s="257"/>
      <c r="H12" s="257"/>
      <c r="I12" s="257"/>
      <c r="J12" s="257"/>
      <c r="K12" s="257"/>
      <c r="L12" s="257"/>
      <c r="M12" s="257"/>
      <c r="N12" s="257"/>
      <c r="O12" s="257"/>
      <c r="P12" s="257"/>
      <c r="Q12" s="257"/>
      <c r="R12" s="257"/>
      <c r="S12" s="257"/>
      <c r="T12" s="257"/>
      <c r="U12" s="257"/>
      <c r="V12" s="257"/>
      <c r="W12" s="257"/>
      <c r="X12" s="257"/>
      <c r="Y12" s="258"/>
      <c r="Z12" s="259"/>
      <c r="AA12" s="154"/>
      <c r="AB12" s="155"/>
      <c r="AC12" s="155"/>
      <c r="AD12" s="155"/>
      <c r="AE12" s="155"/>
      <c r="AF12" s="155"/>
      <c r="AG12" s="155"/>
      <c r="AH12" s="155"/>
      <c r="AI12" s="155"/>
      <c r="AJ12" s="155"/>
      <c r="AK12" s="155"/>
      <c r="AL12" s="155"/>
      <c r="AM12" s="260"/>
    </row>
    <row r="13" spans="1:39">
      <c r="B13" s="261" t="s">
        <v>252</v>
      </c>
      <c r="C13" s="262"/>
      <c r="D13" s="262"/>
      <c r="E13" s="263" t="s">
        <v>253</v>
      </c>
      <c r="F13" s="263"/>
      <c r="G13" s="263"/>
      <c r="H13" s="263"/>
      <c r="I13" s="263"/>
      <c r="J13" s="263"/>
      <c r="K13" s="263"/>
      <c r="L13" s="263"/>
      <c r="M13" s="263"/>
      <c r="N13" s="263"/>
      <c r="O13" s="263"/>
      <c r="P13" s="263"/>
      <c r="Q13" s="263"/>
      <c r="R13" s="263"/>
      <c r="S13" s="263"/>
      <c r="T13" s="263"/>
      <c r="U13" s="263"/>
      <c r="V13" s="263"/>
      <c r="W13" s="263"/>
      <c r="X13" s="263"/>
      <c r="Y13" s="263"/>
      <c r="Z13" s="264"/>
      <c r="AA13" s="265" t="s">
        <v>254</v>
      </c>
      <c r="AB13" s="233"/>
      <c r="AC13" s="157" t="s">
        <v>255</v>
      </c>
      <c r="AD13" s="157"/>
      <c r="AE13" s="157"/>
      <c r="AF13" s="157"/>
      <c r="AG13" s="157"/>
      <c r="AH13" s="157"/>
      <c r="AI13" s="157"/>
      <c r="AJ13" s="157"/>
      <c r="AK13" s="157"/>
      <c r="AL13" s="157"/>
      <c r="AM13" s="266"/>
    </row>
    <row r="14" spans="1:39">
      <c r="B14" s="267"/>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9"/>
      <c r="AA14" s="265" t="s">
        <v>256</v>
      </c>
      <c r="AB14" s="233"/>
      <c r="AC14" s="157" t="s">
        <v>255</v>
      </c>
      <c r="AD14" s="157"/>
      <c r="AE14" s="157"/>
      <c r="AF14" s="157"/>
      <c r="AG14" s="157"/>
      <c r="AH14" s="157"/>
      <c r="AI14" s="157"/>
      <c r="AJ14" s="157"/>
      <c r="AK14" s="157"/>
      <c r="AL14" s="157"/>
      <c r="AM14" s="266"/>
    </row>
    <row r="15" spans="1:39">
      <c r="B15" s="270"/>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2"/>
      <c r="AA15" s="273" t="s">
        <v>257</v>
      </c>
      <c r="AB15" s="235"/>
      <c r="AC15" s="274" t="s">
        <v>255</v>
      </c>
      <c r="AD15" s="274"/>
      <c r="AE15" s="274"/>
      <c r="AF15" s="274"/>
      <c r="AG15" s="274"/>
      <c r="AH15" s="274"/>
      <c r="AI15" s="274"/>
      <c r="AJ15" s="274"/>
      <c r="AK15" s="274"/>
      <c r="AL15" s="274"/>
      <c r="AM15" s="275"/>
    </row>
    <row r="16" spans="1:39">
      <c r="B16" s="251" t="s">
        <v>241</v>
      </c>
      <c r="C16" s="252"/>
      <c r="D16" s="252"/>
      <c r="E16" s="257" t="str">
        <f>PHONETIC(B18)</f>
        <v/>
      </c>
      <c r="F16" s="257"/>
      <c r="G16" s="257"/>
      <c r="H16" s="257"/>
      <c r="I16" s="257"/>
      <c r="J16" s="257"/>
      <c r="K16" s="257"/>
      <c r="L16" s="257"/>
      <c r="M16" s="257"/>
      <c r="N16" s="257"/>
      <c r="O16" s="257"/>
      <c r="P16" s="257"/>
      <c r="Q16" s="257"/>
      <c r="R16" s="257"/>
      <c r="S16" s="257"/>
      <c r="T16" s="257"/>
      <c r="U16" s="257"/>
      <c r="V16" s="257"/>
      <c r="W16" s="257"/>
      <c r="X16" s="257"/>
      <c r="Y16" s="257"/>
      <c r="Z16" s="276"/>
      <c r="AA16" s="277"/>
      <c r="AB16" s="171"/>
      <c r="AC16" s="171"/>
      <c r="AD16" s="171"/>
      <c r="AE16" s="171"/>
      <c r="AF16" s="171"/>
      <c r="AG16" s="171"/>
      <c r="AH16" s="171"/>
      <c r="AI16" s="171"/>
      <c r="AJ16" s="171"/>
      <c r="AK16" s="171"/>
      <c r="AL16" s="171"/>
      <c r="AM16" s="278"/>
    </row>
    <row r="17" spans="2:39">
      <c r="B17" s="261" t="s">
        <v>258</v>
      </c>
      <c r="C17" s="262"/>
      <c r="D17" s="262"/>
      <c r="E17" s="263" t="s">
        <v>259</v>
      </c>
      <c r="F17" s="263"/>
      <c r="G17" s="263"/>
      <c r="H17" s="263"/>
      <c r="I17" s="263"/>
      <c r="J17" s="263"/>
      <c r="K17" s="263"/>
      <c r="L17" s="263"/>
      <c r="M17" s="263"/>
      <c r="N17" s="263"/>
      <c r="O17" s="279" t="s">
        <v>260</v>
      </c>
      <c r="P17" s="279"/>
      <c r="Q17" s="279"/>
      <c r="R17" s="279"/>
      <c r="S17" s="279"/>
      <c r="T17" s="279"/>
      <c r="U17" s="279"/>
      <c r="V17" s="279"/>
      <c r="W17" s="279"/>
      <c r="X17" s="279"/>
      <c r="Y17" s="279"/>
      <c r="Z17" s="280"/>
      <c r="AA17" s="265" t="s">
        <v>254</v>
      </c>
      <c r="AB17" s="233"/>
      <c r="AC17" s="157" t="s">
        <v>255</v>
      </c>
      <c r="AD17" s="157"/>
      <c r="AE17" s="157"/>
      <c r="AF17" s="157"/>
      <c r="AG17" s="157"/>
      <c r="AH17" s="157"/>
      <c r="AI17" s="157"/>
      <c r="AJ17" s="157"/>
      <c r="AK17" s="157"/>
      <c r="AL17" s="157"/>
      <c r="AM17" s="266"/>
    </row>
    <row r="18" spans="2:39">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9"/>
      <c r="AA18" s="284"/>
      <c r="AB18" s="285"/>
      <c r="AC18" s="285"/>
      <c r="AD18" s="285"/>
      <c r="AE18" s="285"/>
      <c r="AF18" s="285"/>
      <c r="AG18" s="285"/>
      <c r="AH18" s="285"/>
      <c r="AI18" s="285"/>
      <c r="AJ18" s="285"/>
      <c r="AK18" s="285"/>
      <c r="AL18" s="285"/>
      <c r="AM18" s="286"/>
    </row>
    <row r="19" spans="2:39" ht="14.25" thickBot="1">
      <c r="B19" s="281"/>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3"/>
      <c r="AA19" s="287"/>
      <c r="AB19" s="288"/>
      <c r="AC19" s="288"/>
      <c r="AD19" s="288"/>
      <c r="AE19" s="288"/>
      <c r="AF19" s="288"/>
      <c r="AG19" s="288"/>
      <c r="AH19" s="288"/>
      <c r="AI19" s="288"/>
      <c r="AJ19" s="288"/>
      <c r="AK19" s="288"/>
      <c r="AL19" s="288"/>
      <c r="AM19" s="289"/>
    </row>
    <row r="20" spans="2:39" ht="6" customHeight="1" thickBo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row>
    <row r="21" spans="2:39" ht="20.25" customHeight="1">
      <c r="B21" s="290" t="s">
        <v>237</v>
      </c>
      <c r="C21" s="291"/>
      <c r="D21" s="291"/>
      <c r="E21" s="291"/>
      <c r="F21" s="292"/>
      <c r="G21" s="293" t="s">
        <v>238</v>
      </c>
      <c r="H21" s="291"/>
      <c r="I21" s="291" t="s">
        <v>261</v>
      </c>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4"/>
    </row>
    <row r="22" spans="2:39">
      <c r="B22" s="295"/>
      <c r="C22" s="296"/>
      <c r="D22" s="296"/>
      <c r="E22" s="296"/>
      <c r="F22" s="297"/>
      <c r="G22" s="301"/>
      <c r="H22" s="302"/>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row>
    <row r="23" spans="2:39">
      <c r="B23" s="298"/>
      <c r="C23" s="299"/>
      <c r="D23" s="299"/>
      <c r="E23" s="299"/>
      <c r="F23" s="300"/>
      <c r="G23" s="303"/>
      <c r="H23" s="304"/>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row>
    <row r="24" spans="2:39">
      <c r="B24" s="307"/>
      <c r="C24" s="308"/>
      <c r="D24" s="308"/>
      <c r="E24" s="308"/>
      <c r="F24" s="309"/>
      <c r="G24" s="310"/>
      <c r="H24" s="311"/>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row>
    <row r="25" spans="2:39">
      <c r="B25" s="307"/>
      <c r="C25" s="308"/>
      <c r="D25" s="308"/>
      <c r="E25" s="308"/>
      <c r="F25" s="309"/>
      <c r="G25" s="310"/>
      <c r="H25" s="311"/>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row>
    <row r="26" spans="2:39">
      <c r="B26" s="307"/>
      <c r="C26" s="308"/>
      <c r="D26" s="308"/>
      <c r="E26" s="308"/>
      <c r="F26" s="309"/>
      <c r="G26" s="310"/>
      <c r="H26" s="311"/>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6"/>
    </row>
    <row r="27" spans="2:39">
      <c r="B27" s="307"/>
      <c r="C27" s="308"/>
      <c r="D27" s="308"/>
      <c r="E27" s="308"/>
      <c r="F27" s="309"/>
      <c r="G27" s="310"/>
      <c r="H27" s="311"/>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6"/>
    </row>
    <row r="28" spans="2:39">
      <c r="B28" s="307"/>
      <c r="C28" s="308"/>
      <c r="D28" s="308"/>
      <c r="E28" s="308"/>
      <c r="F28" s="309"/>
      <c r="G28" s="310"/>
      <c r="H28" s="311"/>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row>
    <row r="29" spans="2:39">
      <c r="B29" s="307"/>
      <c r="C29" s="308"/>
      <c r="D29" s="308"/>
      <c r="E29" s="308"/>
      <c r="F29" s="309"/>
      <c r="G29" s="310"/>
      <c r="H29" s="311"/>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6"/>
    </row>
    <row r="30" spans="2:39">
      <c r="B30" s="307"/>
      <c r="C30" s="308"/>
      <c r="D30" s="308"/>
      <c r="E30" s="308"/>
      <c r="F30" s="309"/>
      <c r="G30" s="310"/>
      <c r="H30" s="311"/>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6"/>
    </row>
    <row r="31" spans="2:39">
      <c r="B31" s="307"/>
      <c r="C31" s="308"/>
      <c r="D31" s="308"/>
      <c r="E31" s="308"/>
      <c r="F31" s="309"/>
      <c r="G31" s="310"/>
      <c r="H31" s="311"/>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6"/>
    </row>
    <row r="32" spans="2:39">
      <c r="B32" s="307"/>
      <c r="C32" s="308"/>
      <c r="D32" s="308"/>
      <c r="E32" s="308"/>
      <c r="F32" s="309"/>
      <c r="G32" s="310"/>
      <c r="H32" s="311"/>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6"/>
    </row>
    <row r="33" spans="2:39">
      <c r="B33" s="307"/>
      <c r="C33" s="308"/>
      <c r="D33" s="308"/>
      <c r="E33" s="308"/>
      <c r="F33" s="309"/>
      <c r="G33" s="310"/>
      <c r="H33" s="311"/>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6"/>
    </row>
    <row r="34" spans="2:39">
      <c r="B34" s="307"/>
      <c r="C34" s="308"/>
      <c r="D34" s="308"/>
      <c r="E34" s="308"/>
      <c r="F34" s="309"/>
      <c r="G34" s="310"/>
      <c r="H34" s="311"/>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6"/>
    </row>
    <row r="35" spans="2:39">
      <c r="B35" s="307"/>
      <c r="C35" s="308"/>
      <c r="D35" s="308"/>
      <c r="E35" s="308"/>
      <c r="F35" s="309"/>
      <c r="G35" s="310"/>
      <c r="H35" s="311"/>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6"/>
    </row>
    <row r="36" spans="2:39">
      <c r="B36" s="307"/>
      <c r="C36" s="308"/>
      <c r="D36" s="308"/>
      <c r="E36" s="308"/>
      <c r="F36" s="309"/>
      <c r="G36" s="310"/>
      <c r="H36" s="311"/>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6"/>
    </row>
    <row r="37" spans="2:39">
      <c r="B37" s="307"/>
      <c r="C37" s="308"/>
      <c r="D37" s="308"/>
      <c r="E37" s="308"/>
      <c r="F37" s="309"/>
      <c r="G37" s="310"/>
      <c r="H37" s="311"/>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6"/>
    </row>
    <row r="38" spans="2:39">
      <c r="B38" s="307"/>
      <c r="C38" s="308"/>
      <c r="D38" s="308"/>
      <c r="E38" s="308"/>
      <c r="F38" s="309"/>
      <c r="G38" s="310"/>
      <c r="H38" s="311"/>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6"/>
    </row>
    <row r="39" spans="2:39">
      <c r="B39" s="307"/>
      <c r="C39" s="308"/>
      <c r="D39" s="308"/>
      <c r="E39" s="308"/>
      <c r="F39" s="309"/>
      <c r="G39" s="310"/>
      <c r="H39" s="311"/>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6"/>
    </row>
    <row r="40" spans="2:39">
      <c r="B40" s="307"/>
      <c r="C40" s="308"/>
      <c r="D40" s="308"/>
      <c r="E40" s="308"/>
      <c r="F40" s="309"/>
      <c r="G40" s="310"/>
      <c r="H40" s="311"/>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6"/>
    </row>
    <row r="41" spans="2:39">
      <c r="B41" s="307"/>
      <c r="C41" s="308"/>
      <c r="D41" s="308"/>
      <c r="E41" s="308"/>
      <c r="F41" s="309"/>
      <c r="G41" s="310"/>
      <c r="H41" s="311"/>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6"/>
    </row>
    <row r="42" spans="2:39">
      <c r="B42" s="307"/>
      <c r="C42" s="308"/>
      <c r="D42" s="308"/>
      <c r="E42" s="308"/>
      <c r="F42" s="309"/>
      <c r="G42" s="310"/>
      <c r="H42" s="311"/>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6"/>
    </row>
    <row r="43" spans="2:39">
      <c r="B43" s="307"/>
      <c r="C43" s="308"/>
      <c r="D43" s="308"/>
      <c r="E43" s="308"/>
      <c r="F43" s="309"/>
      <c r="G43" s="310"/>
      <c r="H43" s="311"/>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6"/>
    </row>
    <row r="44" spans="2:39">
      <c r="B44" s="307"/>
      <c r="C44" s="308"/>
      <c r="D44" s="308"/>
      <c r="E44" s="308"/>
      <c r="F44" s="309"/>
      <c r="G44" s="310"/>
      <c r="H44" s="311"/>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6"/>
    </row>
    <row r="45" spans="2:39">
      <c r="B45" s="307"/>
      <c r="C45" s="308"/>
      <c r="D45" s="308"/>
      <c r="E45" s="308"/>
      <c r="F45" s="309"/>
      <c r="G45" s="310"/>
      <c r="H45" s="311"/>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6"/>
    </row>
    <row r="46" spans="2:39">
      <c r="B46" s="307"/>
      <c r="C46" s="308"/>
      <c r="D46" s="308"/>
      <c r="E46" s="308"/>
      <c r="F46" s="309"/>
      <c r="G46" s="310"/>
      <c r="H46" s="311"/>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6"/>
    </row>
    <row r="47" spans="2:39">
      <c r="B47" s="307"/>
      <c r="C47" s="308"/>
      <c r="D47" s="308"/>
      <c r="E47" s="308"/>
      <c r="F47" s="309"/>
      <c r="G47" s="310"/>
      <c r="H47" s="311"/>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6"/>
    </row>
    <row r="48" spans="2:39">
      <c r="B48" s="307"/>
      <c r="C48" s="308"/>
      <c r="D48" s="308"/>
      <c r="E48" s="308"/>
      <c r="F48" s="309"/>
      <c r="G48" s="310"/>
      <c r="H48" s="311"/>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6"/>
    </row>
    <row r="49" spans="2:39">
      <c r="B49" s="307"/>
      <c r="C49" s="308"/>
      <c r="D49" s="308"/>
      <c r="E49" s="308"/>
      <c r="F49" s="309"/>
      <c r="G49" s="310"/>
      <c r="H49" s="311"/>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6"/>
    </row>
    <row r="50" spans="2:39">
      <c r="B50" s="307"/>
      <c r="C50" s="308"/>
      <c r="D50" s="308"/>
      <c r="E50" s="308"/>
      <c r="F50" s="309"/>
      <c r="G50" s="310"/>
      <c r="H50" s="311"/>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6"/>
    </row>
    <row r="51" spans="2:39">
      <c r="B51" s="307"/>
      <c r="C51" s="308"/>
      <c r="D51" s="308"/>
      <c r="E51" s="308"/>
      <c r="F51" s="309"/>
      <c r="G51" s="310"/>
      <c r="H51" s="311"/>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6"/>
    </row>
    <row r="52" spans="2:39">
      <c r="B52" s="307"/>
      <c r="C52" s="308"/>
      <c r="D52" s="308"/>
      <c r="E52" s="308"/>
      <c r="F52" s="309"/>
      <c r="G52" s="310"/>
      <c r="H52" s="311"/>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6"/>
    </row>
    <row r="53" spans="2:39">
      <c r="B53" s="307"/>
      <c r="C53" s="308"/>
      <c r="D53" s="308"/>
      <c r="E53" s="308"/>
      <c r="F53" s="309"/>
      <c r="G53" s="310"/>
      <c r="H53" s="311"/>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6"/>
    </row>
    <row r="54" spans="2:39">
      <c r="B54" s="307"/>
      <c r="C54" s="308"/>
      <c r="D54" s="308"/>
      <c r="E54" s="308"/>
      <c r="F54" s="309"/>
      <c r="G54" s="310"/>
      <c r="H54" s="311"/>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6"/>
    </row>
    <row r="55" spans="2:39">
      <c r="B55" s="307"/>
      <c r="C55" s="308"/>
      <c r="D55" s="308"/>
      <c r="E55" s="308"/>
      <c r="F55" s="309"/>
      <c r="G55" s="310"/>
      <c r="H55" s="311"/>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6"/>
    </row>
    <row r="56" spans="2:39">
      <c r="B56" s="307"/>
      <c r="C56" s="308"/>
      <c r="D56" s="308"/>
      <c r="E56" s="308"/>
      <c r="F56" s="309"/>
      <c r="G56" s="310"/>
      <c r="H56" s="311"/>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6"/>
    </row>
    <row r="57" spans="2:39">
      <c r="B57" s="307"/>
      <c r="C57" s="308"/>
      <c r="D57" s="308"/>
      <c r="E57" s="308"/>
      <c r="F57" s="309"/>
      <c r="G57" s="310"/>
      <c r="H57" s="311"/>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6"/>
    </row>
    <row r="58" spans="2:39">
      <c r="B58" s="307"/>
      <c r="C58" s="308"/>
      <c r="D58" s="308"/>
      <c r="E58" s="308"/>
      <c r="F58" s="309"/>
      <c r="G58" s="310"/>
      <c r="H58" s="311"/>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6"/>
    </row>
    <row r="59" spans="2:39">
      <c r="B59" s="307"/>
      <c r="C59" s="308"/>
      <c r="D59" s="308"/>
      <c r="E59" s="308"/>
      <c r="F59" s="309"/>
      <c r="G59" s="310"/>
      <c r="H59" s="311"/>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6"/>
    </row>
    <row r="60" spans="2:39">
      <c r="B60" s="307"/>
      <c r="C60" s="308"/>
      <c r="D60" s="308"/>
      <c r="E60" s="308"/>
      <c r="F60" s="309"/>
      <c r="G60" s="310"/>
      <c r="H60" s="311"/>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6"/>
    </row>
    <row r="61" spans="2:39" ht="14.25" thickBot="1">
      <c r="B61" s="312"/>
      <c r="C61" s="313"/>
      <c r="D61" s="313"/>
      <c r="E61" s="313"/>
      <c r="F61" s="314"/>
      <c r="G61" s="315"/>
      <c r="H61" s="316"/>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8"/>
    </row>
    <row r="62" spans="2:39">
      <c r="B62" s="33" t="s">
        <v>262</v>
      </c>
      <c r="C62" s="33"/>
      <c r="D62" s="33"/>
      <c r="E62" s="33"/>
      <c r="F62" s="33"/>
      <c r="G62" s="33"/>
      <c r="H62" s="33" t="s">
        <v>263</v>
      </c>
      <c r="I62" s="33"/>
      <c r="J62" s="33"/>
      <c r="K62" s="33"/>
      <c r="L62" s="33"/>
      <c r="M62" s="33"/>
      <c r="N62" s="33"/>
      <c r="O62" s="33"/>
      <c r="P62" s="33"/>
      <c r="Q62" s="33"/>
      <c r="R62" s="33"/>
      <c r="S62" s="33"/>
      <c r="T62" s="33"/>
      <c r="U62" s="33"/>
      <c r="V62" s="33"/>
      <c r="W62" s="33"/>
      <c r="X62" s="33" t="s">
        <v>264</v>
      </c>
      <c r="Y62" s="33"/>
      <c r="Z62" s="33"/>
      <c r="AA62" s="33"/>
      <c r="AB62" s="33"/>
      <c r="AC62" s="33"/>
      <c r="AD62" s="33"/>
      <c r="AE62" s="33"/>
      <c r="AF62" s="33"/>
      <c r="AG62" s="33"/>
      <c r="AH62" s="33"/>
      <c r="AI62" s="33"/>
      <c r="AJ62" s="33"/>
      <c r="AK62" s="33"/>
      <c r="AL62" s="33"/>
      <c r="AM62" s="33"/>
    </row>
    <row r="63" spans="2:39" ht="14.25" thickBot="1">
      <c r="B63" s="33"/>
      <c r="C63" s="33"/>
      <c r="D63" s="33"/>
      <c r="E63" s="33"/>
      <c r="F63" s="33"/>
      <c r="G63" s="33"/>
      <c r="H63" s="33" t="s">
        <v>265</v>
      </c>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row>
    <row r="64" spans="2:39" ht="20.25" customHeight="1">
      <c r="B64" s="290" t="s">
        <v>237</v>
      </c>
      <c r="C64" s="291"/>
      <c r="D64" s="291"/>
      <c r="E64" s="291"/>
      <c r="F64" s="292"/>
      <c r="G64" s="293" t="s">
        <v>238</v>
      </c>
      <c r="H64" s="291"/>
      <c r="I64" s="291" t="s">
        <v>266</v>
      </c>
      <c r="J64" s="291"/>
      <c r="K64" s="291"/>
      <c r="L64" s="291"/>
      <c r="M64" s="291"/>
      <c r="N64" s="291"/>
      <c r="O64" s="291"/>
      <c r="P64" s="291"/>
      <c r="Q64" s="291"/>
      <c r="R64" s="291"/>
      <c r="S64" s="291"/>
      <c r="T64" s="291"/>
      <c r="U64" s="291"/>
      <c r="V64" s="291"/>
      <c r="W64" s="291"/>
      <c r="X64" s="291"/>
      <c r="Y64" s="291"/>
      <c r="Z64" s="291"/>
      <c r="AA64" s="291"/>
      <c r="AB64" s="291"/>
      <c r="AC64" s="291"/>
      <c r="AD64" s="291"/>
      <c r="AE64" s="291"/>
      <c r="AF64" s="291"/>
      <c r="AG64" s="291"/>
      <c r="AH64" s="291"/>
      <c r="AI64" s="291"/>
      <c r="AJ64" s="291"/>
      <c r="AK64" s="291"/>
      <c r="AL64" s="291"/>
      <c r="AM64" s="294"/>
    </row>
    <row r="65" spans="2:39">
      <c r="B65" s="295"/>
      <c r="C65" s="296"/>
      <c r="D65" s="296"/>
      <c r="E65" s="296"/>
      <c r="F65" s="297"/>
      <c r="G65" s="310"/>
      <c r="H65" s="311"/>
      <c r="I65" s="305"/>
      <c r="J65" s="305"/>
      <c r="K65" s="305"/>
      <c r="L65" s="305"/>
      <c r="M65" s="305"/>
      <c r="N65" s="305"/>
      <c r="O65" s="305"/>
      <c r="P65" s="305"/>
      <c r="Q65" s="305"/>
      <c r="R65" s="305"/>
      <c r="S65" s="305"/>
      <c r="T65" s="305"/>
      <c r="U65" s="305"/>
      <c r="V65" s="305"/>
      <c r="W65" s="305"/>
      <c r="X65" s="305"/>
      <c r="Y65" s="305"/>
      <c r="Z65" s="305"/>
      <c r="AA65" s="305"/>
      <c r="AB65" s="305"/>
      <c r="AC65" s="305"/>
      <c r="AD65" s="305"/>
      <c r="AE65" s="305"/>
      <c r="AF65" s="305"/>
      <c r="AG65" s="305"/>
      <c r="AH65" s="305"/>
      <c r="AI65" s="305"/>
      <c r="AJ65" s="305"/>
      <c r="AK65" s="305"/>
      <c r="AL65" s="305"/>
      <c r="AM65" s="306"/>
    </row>
    <row r="66" spans="2:39">
      <c r="B66" s="298"/>
      <c r="C66" s="299"/>
      <c r="D66" s="299"/>
      <c r="E66" s="299"/>
      <c r="F66" s="300"/>
      <c r="G66" s="310"/>
      <c r="H66" s="311"/>
      <c r="I66" s="305"/>
      <c r="J66" s="305"/>
      <c r="K66" s="305"/>
      <c r="L66" s="305"/>
      <c r="M66" s="305"/>
      <c r="N66" s="305"/>
      <c r="O66" s="305"/>
      <c r="P66" s="305"/>
      <c r="Q66" s="305"/>
      <c r="R66" s="305"/>
      <c r="S66" s="305"/>
      <c r="T66" s="305"/>
      <c r="U66" s="305"/>
      <c r="V66" s="305"/>
      <c r="W66" s="305"/>
      <c r="X66" s="305"/>
      <c r="Y66" s="305"/>
      <c r="Z66" s="305"/>
      <c r="AA66" s="305"/>
      <c r="AB66" s="305"/>
      <c r="AC66" s="305"/>
      <c r="AD66" s="305"/>
      <c r="AE66" s="305"/>
      <c r="AF66" s="305"/>
      <c r="AG66" s="305"/>
      <c r="AH66" s="305"/>
      <c r="AI66" s="305"/>
      <c r="AJ66" s="305"/>
      <c r="AK66" s="305"/>
      <c r="AL66" s="305"/>
      <c r="AM66" s="306"/>
    </row>
    <row r="67" spans="2:39">
      <c r="B67" s="295"/>
      <c r="C67" s="296"/>
      <c r="D67" s="296"/>
      <c r="E67" s="296"/>
      <c r="F67" s="297"/>
      <c r="G67" s="310"/>
      <c r="H67" s="311"/>
      <c r="I67" s="305"/>
      <c r="J67" s="305"/>
      <c r="K67" s="305"/>
      <c r="L67" s="305"/>
      <c r="M67" s="305"/>
      <c r="N67" s="305"/>
      <c r="O67" s="305"/>
      <c r="P67" s="305"/>
      <c r="Q67" s="305"/>
      <c r="R67" s="305"/>
      <c r="S67" s="305"/>
      <c r="T67" s="305"/>
      <c r="U67" s="305"/>
      <c r="V67" s="305"/>
      <c r="W67" s="305"/>
      <c r="X67" s="305"/>
      <c r="Y67" s="305"/>
      <c r="Z67" s="305"/>
      <c r="AA67" s="305"/>
      <c r="AB67" s="305"/>
      <c r="AC67" s="305"/>
      <c r="AD67" s="305"/>
      <c r="AE67" s="305"/>
      <c r="AF67" s="305"/>
      <c r="AG67" s="305"/>
      <c r="AH67" s="305"/>
      <c r="AI67" s="305"/>
      <c r="AJ67" s="305"/>
      <c r="AK67" s="305"/>
      <c r="AL67" s="305"/>
      <c r="AM67" s="306"/>
    </row>
    <row r="68" spans="2:39">
      <c r="B68" s="298"/>
      <c r="C68" s="299"/>
      <c r="D68" s="299"/>
      <c r="E68" s="299"/>
      <c r="F68" s="300"/>
      <c r="G68" s="310"/>
      <c r="H68" s="311"/>
      <c r="I68" s="305"/>
      <c r="J68" s="305"/>
      <c r="K68" s="305"/>
      <c r="L68" s="305"/>
      <c r="M68" s="305"/>
      <c r="N68" s="305"/>
      <c r="O68" s="305"/>
      <c r="P68" s="305"/>
      <c r="Q68" s="305"/>
      <c r="R68" s="305"/>
      <c r="S68" s="305"/>
      <c r="T68" s="305"/>
      <c r="U68" s="305"/>
      <c r="V68" s="305"/>
      <c r="W68" s="305"/>
      <c r="X68" s="305"/>
      <c r="Y68" s="305"/>
      <c r="Z68" s="305"/>
      <c r="AA68" s="305"/>
      <c r="AB68" s="305"/>
      <c r="AC68" s="305"/>
      <c r="AD68" s="305"/>
      <c r="AE68" s="305"/>
      <c r="AF68" s="305"/>
      <c r="AG68" s="305"/>
      <c r="AH68" s="305"/>
      <c r="AI68" s="305"/>
      <c r="AJ68" s="305"/>
      <c r="AK68" s="305"/>
      <c r="AL68" s="305"/>
      <c r="AM68" s="306"/>
    </row>
    <row r="69" spans="2:39">
      <c r="B69" s="295"/>
      <c r="C69" s="296"/>
      <c r="D69" s="296"/>
      <c r="E69" s="296"/>
      <c r="F69" s="297"/>
      <c r="G69" s="310"/>
      <c r="H69" s="311"/>
      <c r="I69" s="305"/>
      <c r="J69" s="305"/>
      <c r="K69" s="305"/>
      <c r="L69" s="305"/>
      <c r="M69" s="305"/>
      <c r="N69" s="305"/>
      <c r="O69" s="305"/>
      <c r="P69" s="305"/>
      <c r="Q69" s="305"/>
      <c r="R69" s="305"/>
      <c r="S69" s="305"/>
      <c r="T69" s="305"/>
      <c r="U69" s="305"/>
      <c r="V69" s="305"/>
      <c r="W69" s="305"/>
      <c r="X69" s="305"/>
      <c r="Y69" s="305"/>
      <c r="Z69" s="305"/>
      <c r="AA69" s="305"/>
      <c r="AB69" s="305"/>
      <c r="AC69" s="305"/>
      <c r="AD69" s="305"/>
      <c r="AE69" s="305"/>
      <c r="AF69" s="305"/>
      <c r="AG69" s="305"/>
      <c r="AH69" s="305"/>
      <c r="AI69" s="305"/>
      <c r="AJ69" s="305"/>
      <c r="AK69" s="305"/>
      <c r="AL69" s="305"/>
      <c r="AM69" s="306"/>
    </row>
    <row r="70" spans="2:39">
      <c r="B70" s="298"/>
      <c r="C70" s="299"/>
      <c r="D70" s="299"/>
      <c r="E70" s="299"/>
      <c r="F70" s="300"/>
      <c r="G70" s="310"/>
      <c r="H70" s="311"/>
      <c r="I70" s="305"/>
      <c r="J70" s="305"/>
      <c r="K70" s="305"/>
      <c r="L70" s="305"/>
      <c r="M70" s="305"/>
      <c r="N70" s="305"/>
      <c r="O70" s="305"/>
      <c r="P70" s="305"/>
      <c r="Q70" s="305"/>
      <c r="R70" s="305"/>
      <c r="S70" s="305"/>
      <c r="T70" s="305"/>
      <c r="U70" s="305"/>
      <c r="V70" s="305"/>
      <c r="W70" s="305"/>
      <c r="X70" s="305"/>
      <c r="Y70" s="305"/>
      <c r="Z70" s="305"/>
      <c r="AA70" s="305"/>
      <c r="AB70" s="305"/>
      <c r="AC70" s="305"/>
      <c r="AD70" s="305"/>
      <c r="AE70" s="305"/>
      <c r="AF70" s="305"/>
      <c r="AG70" s="305"/>
      <c r="AH70" s="305"/>
      <c r="AI70" s="305"/>
      <c r="AJ70" s="305"/>
      <c r="AK70" s="305"/>
      <c r="AL70" s="305"/>
      <c r="AM70" s="306"/>
    </row>
    <row r="71" spans="2:39">
      <c r="B71" s="295"/>
      <c r="C71" s="296"/>
      <c r="D71" s="296"/>
      <c r="E71" s="296"/>
      <c r="F71" s="297"/>
      <c r="G71" s="310"/>
      <c r="H71" s="311"/>
      <c r="I71" s="305"/>
      <c r="J71" s="305"/>
      <c r="K71" s="305"/>
      <c r="L71" s="305"/>
      <c r="M71" s="305"/>
      <c r="N71" s="305"/>
      <c r="O71" s="305"/>
      <c r="P71" s="305"/>
      <c r="Q71" s="305"/>
      <c r="R71" s="305"/>
      <c r="S71" s="305"/>
      <c r="T71" s="305"/>
      <c r="U71" s="305"/>
      <c r="V71" s="305"/>
      <c r="W71" s="305"/>
      <c r="X71" s="305"/>
      <c r="Y71" s="305"/>
      <c r="Z71" s="305"/>
      <c r="AA71" s="305"/>
      <c r="AB71" s="305"/>
      <c r="AC71" s="305"/>
      <c r="AD71" s="305"/>
      <c r="AE71" s="305"/>
      <c r="AF71" s="305"/>
      <c r="AG71" s="305"/>
      <c r="AH71" s="305"/>
      <c r="AI71" s="305"/>
      <c r="AJ71" s="305"/>
      <c r="AK71" s="305"/>
      <c r="AL71" s="305"/>
      <c r="AM71" s="306"/>
    </row>
    <row r="72" spans="2:39">
      <c r="B72" s="298"/>
      <c r="C72" s="299"/>
      <c r="D72" s="299"/>
      <c r="E72" s="299"/>
      <c r="F72" s="300"/>
      <c r="G72" s="310"/>
      <c r="H72" s="311"/>
      <c r="I72" s="305"/>
      <c r="J72" s="305"/>
      <c r="K72" s="305"/>
      <c r="L72" s="305"/>
      <c r="M72" s="305"/>
      <c r="N72" s="305"/>
      <c r="O72" s="305"/>
      <c r="P72" s="305"/>
      <c r="Q72" s="305"/>
      <c r="R72" s="305"/>
      <c r="S72" s="305"/>
      <c r="T72" s="305"/>
      <c r="U72" s="305"/>
      <c r="V72" s="305"/>
      <c r="W72" s="305"/>
      <c r="X72" s="305"/>
      <c r="Y72" s="305"/>
      <c r="Z72" s="305"/>
      <c r="AA72" s="305"/>
      <c r="AB72" s="305"/>
      <c r="AC72" s="305"/>
      <c r="AD72" s="305"/>
      <c r="AE72" s="305"/>
      <c r="AF72" s="305"/>
      <c r="AG72" s="305"/>
      <c r="AH72" s="305"/>
      <c r="AI72" s="305"/>
      <c r="AJ72" s="305"/>
      <c r="AK72" s="305"/>
      <c r="AL72" s="305"/>
      <c r="AM72" s="306"/>
    </row>
    <row r="73" spans="2:39">
      <c r="B73" s="295"/>
      <c r="C73" s="296"/>
      <c r="D73" s="296"/>
      <c r="E73" s="296"/>
      <c r="F73" s="297"/>
      <c r="G73" s="310"/>
      <c r="H73" s="311"/>
      <c r="I73" s="305"/>
      <c r="J73" s="305"/>
      <c r="K73" s="305"/>
      <c r="L73" s="305"/>
      <c r="M73" s="305"/>
      <c r="N73" s="305"/>
      <c r="O73" s="305"/>
      <c r="P73" s="305"/>
      <c r="Q73" s="305"/>
      <c r="R73" s="305"/>
      <c r="S73" s="305"/>
      <c r="T73" s="305"/>
      <c r="U73" s="305"/>
      <c r="V73" s="305"/>
      <c r="W73" s="305"/>
      <c r="X73" s="305"/>
      <c r="Y73" s="305"/>
      <c r="Z73" s="305"/>
      <c r="AA73" s="305"/>
      <c r="AB73" s="305"/>
      <c r="AC73" s="305"/>
      <c r="AD73" s="305"/>
      <c r="AE73" s="305"/>
      <c r="AF73" s="305"/>
      <c r="AG73" s="305"/>
      <c r="AH73" s="305"/>
      <c r="AI73" s="305"/>
      <c r="AJ73" s="305"/>
      <c r="AK73" s="305"/>
      <c r="AL73" s="305"/>
      <c r="AM73" s="306"/>
    </row>
    <row r="74" spans="2:39">
      <c r="B74" s="298"/>
      <c r="C74" s="299"/>
      <c r="D74" s="299"/>
      <c r="E74" s="299"/>
      <c r="F74" s="300"/>
      <c r="G74" s="310"/>
      <c r="H74" s="311"/>
      <c r="I74" s="305"/>
      <c r="J74" s="305"/>
      <c r="K74" s="305"/>
      <c r="L74" s="305"/>
      <c r="M74" s="305"/>
      <c r="N74" s="305"/>
      <c r="O74" s="305"/>
      <c r="P74" s="305"/>
      <c r="Q74" s="305"/>
      <c r="R74" s="305"/>
      <c r="S74" s="305"/>
      <c r="T74" s="305"/>
      <c r="U74" s="305"/>
      <c r="V74" s="305"/>
      <c r="W74" s="305"/>
      <c r="X74" s="305"/>
      <c r="Y74" s="305"/>
      <c r="Z74" s="305"/>
      <c r="AA74" s="305"/>
      <c r="AB74" s="305"/>
      <c r="AC74" s="305"/>
      <c r="AD74" s="305"/>
      <c r="AE74" s="305"/>
      <c r="AF74" s="305"/>
      <c r="AG74" s="305"/>
      <c r="AH74" s="305"/>
      <c r="AI74" s="305"/>
      <c r="AJ74" s="305"/>
      <c r="AK74" s="305"/>
      <c r="AL74" s="305"/>
      <c r="AM74" s="306"/>
    </row>
    <row r="75" spans="2:39">
      <c r="B75" s="307"/>
      <c r="C75" s="308"/>
      <c r="D75" s="308"/>
      <c r="E75" s="308"/>
      <c r="F75" s="309"/>
      <c r="G75" s="310"/>
      <c r="H75" s="311"/>
      <c r="I75" s="305"/>
      <c r="J75" s="305"/>
      <c r="K75" s="305"/>
      <c r="L75" s="305"/>
      <c r="M75" s="305"/>
      <c r="N75" s="305"/>
      <c r="O75" s="305"/>
      <c r="P75" s="305"/>
      <c r="Q75" s="305"/>
      <c r="R75" s="305"/>
      <c r="S75" s="305"/>
      <c r="T75" s="305"/>
      <c r="U75" s="305"/>
      <c r="V75" s="305"/>
      <c r="W75" s="305"/>
      <c r="X75" s="305"/>
      <c r="Y75" s="305"/>
      <c r="Z75" s="305"/>
      <c r="AA75" s="305"/>
      <c r="AB75" s="305"/>
      <c r="AC75" s="305"/>
      <c r="AD75" s="305"/>
      <c r="AE75" s="305"/>
      <c r="AF75" s="305"/>
      <c r="AG75" s="305"/>
      <c r="AH75" s="305"/>
      <c r="AI75" s="305"/>
      <c r="AJ75" s="305"/>
      <c r="AK75" s="305"/>
      <c r="AL75" s="305"/>
      <c r="AM75" s="306"/>
    </row>
    <row r="76" spans="2:39" ht="14.25" thickBot="1">
      <c r="B76" s="319"/>
      <c r="C76" s="320"/>
      <c r="D76" s="320"/>
      <c r="E76" s="320"/>
      <c r="F76" s="321"/>
      <c r="G76" s="302"/>
      <c r="H76" s="322"/>
      <c r="I76" s="323"/>
      <c r="J76" s="323"/>
      <c r="K76" s="323"/>
      <c r="L76" s="323"/>
      <c r="M76" s="323"/>
      <c r="N76" s="323"/>
      <c r="O76" s="323"/>
      <c r="P76" s="323"/>
      <c r="Q76" s="323"/>
      <c r="R76" s="323"/>
      <c r="S76" s="323"/>
      <c r="T76" s="323"/>
      <c r="U76" s="323"/>
      <c r="V76" s="323"/>
      <c r="W76" s="323"/>
      <c r="X76" s="323"/>
      <c r="Y76" s="323"/>
      <c r="Z76" s="323"/>
      <c r="AA76" s="323"/>
      <c r="AB76" s="323"/>
      <c r="AC76" s="323"/>
      <c r="AD76" s="323"/>
      <c r="AE76" s="323"/>
      <c r="AF76" s="323"/>
      <c r="AG76" s="323"/>
      <c r="AH76" s="323"/>
      <c r="AI76" s="323"/>
      <c r="AJ76" s="323"/>
      <c r="AK76" s="323"/>
      <c r="AL76" s="323"/>
      <c r="AM76" s="324"/>
    </row>
    <row r="77" spans="2:39" ht="13.5" customHeight="1">
      <c r="B77" s="325" t="s">
        <v>267</v>
      </c>
      <c r="C77" s="326"/>
      <c r="D77" s="326"/>
      <c r="E77" s="326"/>
      <c r="F77" s="326"/>
      <c r="G77" s="326"/>
      <c r="H77" s="326"/>
      <c r="I77" s="326"/>
      <c r="J77" s="326"/>
      <c r="K77" s="326"/>
      <c r="L77" s="326"/>
      <c r="M77" s="326"/>
      <c r="N77" s="326"/>
      <c r="O77" s="326"/>
      <c r="P77" s="326"/>
      <c r="Q77" s="326"/>
      <c r="R77" s="326"/>
      <c r="S77" s="326"/>
      <c r="T77" s="327"/>
      <c r="U77" s="328" t="s">
        <v>268</v>
      </c>
      <c r="V77" s="329"/>
      <c r="W77" s="329"/>
      <c r="X77" s="329"/>
      <c r="Y77" s="329"/>
      <c r="Z77" s="329"/>
      <c r="AA77" s="329"/>
      <c r="AB77" s="329"/>
      <c r="AC77" s="329"/>
      <c r="AD77" s="329"/>
      <c r="AE77" s="329"/>
      <c r="AF77" s="329"/>
      <c r="AG77" s="329"/>
      <c r="AH77" s="329"/>
      <c r="AI77" s="329"/>
      <c r="AJ77" s="329"/>
      <c r="AK77" s="329"/>
      <c r="AL77" s="329"/>
      <c r="AM77" s="330"/>
    </row>
    <row r="78" spans="2:39">
      <c r="B78" s="331"/>
      <c r="C78" s="332"/>
      <c r="D78" s="332"/>
      <c r="E78" s="332"/>
      <c r="F78" s="332"/>
      <c r="G78" s="332"/>
      <c r="H78" s="332"/>
      <c r="I78" s="332"/>
      <c r="J78" s="332"/>
      <c r="K78" s="332"/>
      <c r="L78" s="332"/>
      <c r="M78" s="332"/>
      <c r="N78" s="332"/>
      <c r="O78" s="332"/>
      <c r="P78" s="332"/>
      <c r="Q78" s="332"/>
      <c r="R78" s="332"/>
      <c r="S78" s="332"/>
      <c r="T78" s="333"/>
      <c r="U78" s="337"/>
      <c r="V78" s="338"/>
      <c r="W78" s="338"/>
      <c r="X78" s="338"/>
      <c r="Y78" s="338"/>
      <c r="Z78" s="338"/>
      <c r="AA78" s="338"/>
      <c r="AB78" s="338"/>
      <c r="AC78" s="338"/>
      <c r="AD78" s="338"/>
      <c r="AE78" s="338"/>
      <c r="AF78" s="338"/>
      <c r="AG78" s="338"/>
      <c r="AH78" s="338"/>
      <c r="AI78" s="338"/>
      <c r="AJ78" s="338"/>
      <c r="AK78" s="338"/>
      <c r="AL78" s="338"/>
      <c r="AM78" s="339"/>
    </row>
    <row r="79" spans="2:39">
      <c r="B79" s="331"/>
      <c r="C79" s="332"/>
      <c r="D79" s="332"/>
      <c r="E79" s="332"/>
      <c r="F79" s="332"/>
      <c r="G79" s="332"/>
      <c r="H79" s="332"/>
      <c r="I79" s="332"/>
      <c r="J79" s="332"/>
      <c r="K79" s="332"/>
      <c r="L79" s="332"/>
      <c r="M79" s="332"/>
      <c r="N79" s="332"/>
      <c r="O79" s="332"/>
      <c r="P79" s="332"/>
      <c r="Q79" s="332"/>
      <c r="R79" s="332"/>
      <c r="S79" s="332"/>
      <c r="T79" s="333"/>
      <c r="U79" s="337"/>
      <c r="V79" s="338"/>
      <c r="W79" s="338"/>
      <c r="X79" s="338"/>
      <c r="Y79" s="338"/>
      <c r="Z79" s="338"/>
      <c r="AA79" s="338"/>
      <c r="AB79" s="338"/>
      <c r="AC79" s="338"/>
      <c r="AD79" s="338"/>
      <c r="AE79" s="338"/>
      <c r="AF79" s="338"/>
      <c r="AG79" s="338"/>
      <c r="AH79" s="338"/>
      <c r="AI79" s="338"/>
      <c r="AJ79" s="338"/>
      <c r="AK79" s="338"/>
      <c r="AL79" s="338"/>
      <c r="AM79" s="339"/>
    </row>
    <row r="80" spans="2:39">
      <c r="B80" s="331"/>
      <c r="C80" s="332"/>
      <c r="D80" s="332"/>
      <c r="E80" s="332"/>
      <c r="F80" s="332"/>
      <c r="G80" s="332"/>
      <c r="H80" s="332"/>
      <c r="I80" s="332"/>
      <c r="J80" s="332"/>
      <c r="K80" s="332"/>
      <c r="L80" s="332"/>
      <c r="M80" s="332"/>
      <c r="N80" s="332"/>
      <c r="O80" s="332"/>
      <c r="P80" s="332"/>
      <c r="Q80" s="332"/>
      <c r="R80" s="332"/>
      <c r="S80" s="332"/>
      <c r="T80" s="333"/>
      <c r="U80" s="337"/>
      <c r="V80" s="338"/>
      <c r="W80" s="338"/>
      <c r="X80" s="338"/>
      <c r="Y80" s="338"/>
      <c r="Z80" s="338"/>
      <c r="AA80" s="338"/>
      <c r="AB80" s="338"/>
      <c r="AC80" s="338"/>
      <c r="AD80" s="338"/>
      <c r="AE80" s="338"/>
      <c r="AF80" s="338"/>
      <c r="AG80" s="338"/>
      <c r="AH80" s="338"/>
      <c r="AI80" s="338"/>
      <c r="AJ80" s="338"/>
      <c r="AK80" s="338"/>
      <c r="AL80" s="338"/>
      <c r="AM80" s="339"/>
    </row>
    <row r="81" spans="2:39">
      <c r="B81" s="331"/>
      <c r="C81" s="332"/>
      <c r="D81" s="332"/>
      <c r="E81" s="332"/>
      <c r="F81" s="332"/>
      <c r="G81" s="332"/>
      <c r="H81" s="332"/>
      <c r="I81" s="332"/>
      <c r="J81" s="332"/>
      <c r="K81" s="332"/>
      <c r="L81" s="332"/>
      <c r="M81" s="332"/>
      <c r="N81" s="332"/>
      <c r="O81" s="332"/>
      <c r="P81" s="332"/>
      <c r="Q81" s="332"/>
      <c r="R81" s="332"/>
      <c r="S81" s="332"/>
      <c r="T81" s="333"/>
      <c r="U81" s="337"/>
      <c r="V81" s="338"/>
      <c r="W81" s="338"/>
      <c r="X81" s="338"/>
      <c r="Y81" s="338"/>
      <c r="Z81" s="338"/>
      <c r="AA81" s="338"/>
      <c r="AB81" s="338"/>
      <c r="AC81" s="338"/>
      <c r="AD81" s="338"/>
      <c r="AE81" s="338"/>
      <c r="AF81" s="338"/>
      <c r="AG81" s="338"/>
      <c r="AH81" s="338"/>
      <c r="AI81" s="338"/>
      <c r="AJ81" s="338"/>
      <c r="AK81" s="338"/>
      <c r="AL81" s="338"/>
      <c r="AM81" s="339"/>
    </row>
    <row r="82" spans="2:39">
      <c r="B82" s="331"/>
      <c r="C82" s="332"/>
      <c r="D82" s="332"/>
      <c r="E82" s="332"/>
      <c r="F82" s="332"/>
      <c r="G82" s="332"/>
      <c r="H82" s="332"/>
      <c r="I82" s="332"/>
      <c r="J82" s="332"/>
      <c r="K82" s="332"/>
      <c r="L82" s="332"/>
      <c r="M82" s="332"/>
      <c r="N82" s="332"/>
      <c r="O82" s="332"/>
      <c r="P82" s="332"/>
      <c r="Q82" s="332"/>
      <c r="R82" s="332"/>
      <c r="S82" s="332"/>
      <c r="T82" s="333"/>
      <c r="U82" s="337"/>
      <c r="V82" s="338"/>
      <c r="W82" s="338"/>
      <c r="X82" s="338"/>
      <c r="Y82" s="338"/>
      <c r="Z82" s="338"/>
      <c r="AA82" s="338"/>
      <c r="AB82" s="338"/>
      <c r="AC82" s="338"/>
      <c r="AD82" s="338"/>
      <c r="AE82" s="338"/>
      <c r="AF82" s="338"/>
      <c r="AG82" s="338"/>
      <c r="AH82" s="338"/>
      <c r="AI82" s="338"/>
      <c r="AJ82" s="338"/>
      <c r="AK82" s="338"/>
      <c r="AL82" s="338"/>
      <c r="AM82" s="339"/>
    </row>
    <row r="83" spans="2:39">
      <c r="B83" s="331"/>
      <c r="C83" s="332"/>
      <c r="D83" s="332"/>
      <c r="E83" s="332"/>
      <c r="F83" s="332"/>
      <c r="G83" s="332"/>
      <c r="H83" s="332"/>
      <c r="I83" s="332"/>
      <c r="J83" s="332"/>
      <c r="K83" s="332"/>
      <c r="L83" s="332"/>
      <c r="M83" s="332"/>
      <c r="N83" s="332"/>
      <c r="O83" s="332"/>
      <c r="P83" s="332"/>
      <c r="Q83" s="332"/>
      <c r="R83" s="332"/>
      <c r="S83" s="332"/>
      <c r="T83" s="333"/>
      <c r="U83" s="337"/>
      <c r="V83" s="338"/>
      <c r="W83" s="338"/>
      <c r="X83" s="338"/>
      <c r="Y83" s="338"/>
      <c r="Z83" s="338"/>
      <c r="AA83" s="338"/>
      <c r="AB83" s="338"/>
      <c r="AC83" s="338"/>
      <c r="AD83" s="338"/>
      <c r="AE83" s="338"/>
      <c r="AF83" s="338"/>
      <c r="AG83" s="338"/>
      <c r="AH83" s="338"/>
      <c r="AI83" s="338"/>
      <c r="AJ83" s="338"/>
      <c r="AK83" s="338"/>
      <c r="AL83" s="338"/>
      <c r="AM83" s="339"/>
    </row>
    <row r="84" spans="2:39">
      <c r="B84" s="331"/>
      <c r="C84" s="332"/>
      <c r="D84" s="332"/>
      <c r="E84" s="332"/>
      <c r="F84" s="332"/>
      <c r="G84" s="332"/>
      <c r="H84" s="332"/>
      <c r="I84" s="332"/>
      <c r="J84" s="332"/>
      <c r="K84" s="332"/>
      <c r="L84" s="332"/>
      <c r="M84" s="332"/>
      <c r="N84" s="332"/>
      <c r="O84" s="332"/>
      <c r="P84" s="332"/>
      <c r="Q84" s="332"/>
      <c r="R84" s="332"/>
      <c r="S84" s="332"/>
      <c r="T84" s="333"/>
      <c r="U84" s="337"/>
      <c r="V84" s="338"/>
      <c r="W84" s="338"/>
      <c r="X84" s="338"/>
      <c r="Y84" s="338"/>
      <c r="Z84" s="338"/>
      <c r="AA84" s="338"/>
      <c r="AB84" s="338"/>
      <c r="AC84" s="338"/>
      <c r="AD84" s="338"/>
      <c r="AE84" s="338"/>
      <c r="AF84" s="338"/>
      <c r="AG84" s="338"/>
      <c r="AH84" s="338"/>
      <c r="AI84" s="338"/>
      <c r="AJ84" s="338"/>
      <c r="AK84" s="338"/>
      <c r="AL84" s="338"/>
      <c r="AM84" s="339"/>
    </row>
    <row r="85" spans="2:39">
      <c r="B85" s="331"/>
      <c r="C85" s="332"/>
      <c r="D85" s="332"/>
      <c r="E85" s="332"/>
      <c r="F85" s="332"/>
      <c r="G85" s="332"/>
      <c r="H85" s="332"/>
      <c r="I85" s="332"/>
      <c r="J85" s="332"/>
      <c r="K85" s="332"/>
      <c r="L85" s="332"/>
      <c r="M85" s="332"/>
      <c r="N85" s="332"/>
      <c r="O85" s="332"/>
      <c r="P85" s="332"/>
      <c r="Q85" s="332"/>
      <c r="R85" s="332"/>
      <c r="S85" s="332"/>
      <c r="T85" s="333"/>
      <c r="U85" s="337"/>
      <c r="V85" s="338"/>
      <c r="W85" s="338"/>
      <c r="X85" s="338"/>
      <c r="Y85" s="338"/>
      <c r="Z85" s="338"/>
      <c r="AA85" s="338"/>
      <c r="AB85" s="338"/>
      <c r="AC85" s="338"/>
      <c r="AD85" s="338"/>
      <c r="AE85" s="338"/>
      <c r="AF85" s="338"/>
      <c r="AG85" s="338"/>
      <c r="AH85" s="338"/>
      <c r="AI85" s="338"/>
      <c r="AJ85" s="338"/>
      <c r="AK85" s="338"/>
      <c r="AL85" s="338"/>
      <c r="AM85" s="339"/>
    </row>
    <row r="86" spans="2:39">
      <c r="B86" s="334"/>
      <c r="C86" s="335"/>
      <c r="D86" s="335"/>
      <c r="E86" s="335"/>
      <c r="F86" s="335"/>
      <c r="G86" s="335"/>
      <c r="H86" s="335"/>
      <c r="I86" s="335"/>
      <c r="J86" s="335"/>
      <c r="K86" s="335"/>
      <c r="L86" s="335"/>
      <c r="M86" s="335"/>
      <c r="N86" s="335"/>
      <c r="O86" s="335"/>
      <c r="P86" s="335"/>
      <c r="Q86" s="335"/>
      <c r="R86" s="335"/>
      <c r="S86" s="335"/>
      <c r="T86" s="336"/>
      <c r="U86" s="340"/>
      <c r="V86" s="341"/>
      <c r="W86" s="341"/>
      <c r="X86" s="341"/>
      <c r="Y86" s="341"/>
      <c r="Z86" s="341"/>
      <c r="AA86" s="341"/>
      <c r="AB86" s="341"/>
      <c r="AC86" s="341"/>
      <c r="AD86" s="341"/>
      <c r="AE86" s="341"/>
      <c r="AF86" s="341"/>
      <c r="AG86" s="341"/>
      <c r="AH86" s="341"/>
      <c r="AI86" s="341"/>
      <c r="AJ86" s="341"/>
      <c r="AK86" s="341"/>
      <c r="AL86" s="341"/>
      <c r="AM86" s="342"/>
    </row>
    <row r="87" spans="2:39">
      <c r="B87" s="343" t="s">
        <v>269</v>
      </c>
      <c r="C87" s="344"/>
      <c r="D87" s="344"/>
      <c r="E87" s="344"/>
      <c r="F87" s="344"/>
      <c r="G87" s="344"/>
      <c r="H87" s="344"/>
      <c r="I87" s="344"/>
      <c r="J87" s="344"/>
      <c r="K87" s="344"/>
      <c r="L87" s="344"/>
      <c r="M87" s="344"/>
      <c r="N87" s="344"/>
      <c r="O87" s="344"/>
      <c r="P87" s="344"/>
      <c r="Q87" s="344"/>
      <c r="R87" s="344"/>
      <c r="S87" s="344"/>
      <c r="T87" s="345"/>
      <c r="U87" s="346" t="s">
        <v>270</v>
      </c>
      <c r="V87" s="344"/>
      <c r="W87" s="344"/>
      <c r="X87" s="344"/>
      <c r="Y87" s="344"/>
      <c r="Z87" s="344"/>
      <c r="AA87" s="344"/>
      <c r="AB87" s="344"/>
      <c r="AC87" s="344"/>
      <c r="AD87" s="344"/>
      <c r="AE87" s="344"/>
      <c r="AF87" s="344"/>
      <c r="AG87" s="344"/>
      <c r="AH87" s="344"/>
      <c r="AI87" s="344"/>
      <c r="AJ87" s="344"/>
      <c r="AK87" s="344"/>
      <c r="AL87" s="344"/>
      <c r="AM87" s="347"/>
    </row>
    <row r="88" spans="2:39">
      <c r="B88" s="348"/>
      <c r="C88" s="338"/>
      <c r="D88" s="338"/>
      <c r="E88" s="338"/>
      <c r="F88" s="338"/>
      <c r="G88" s="338"/>
      <c r="H88" s="338"/>
      <c r="I88" s="338"/>
      <c r="J88" s="338"/>
      <c r="K88" s="338"/>
      <c r="L88" s="338"/>
      <c r="M88" s="338"/>
      <c r="N88" s="338"/>
      <c r="O88" s="338"/>
      <c r="P88" s="338"/>
      <c r="Q88" s="338"/>
      <c r="R88" s="338"/>
      <c r="S88" s="338"/>
      <c r="T88" s="349"/>
      <c r="U88" s="337"/>
      <c r="V88" s="338"/>
      <c r="W88" s="338"/>
      <c r="X88" s="338"/>
      <c r="Y88" s="338"/>
      <c r="Z88" s="338"/>
      <c r="AA88" s="338"/>
      <c r="AB88" s="338"/>
      <c r="AC88" s="338"/>
      <c r="AD88" s="338"/>
      <c r="AE88" s="338"/>
      <c r="AF88" s="338"/>
      <c r="AG88" s="338"/>
      <c r="AH88" s="338"/>
      <c r="AI88" s="338"/>
      <c r="AJ88" s="338"/>
      <c r="AK88" s="338"/>
      <c r="AL88" s="338"/>
      <c r="AM88" s="339"/>
    </row>
    <row r="89" spans="2:39">
      <c r="B89" s="348"/>
      <c r="C89" s="338"/>
      <c r="D89" s="338"/>
      <c r="E89" s="338"/>
      <c r="F89" s="338"/>
      <c r="G89" s="338"/>
      <c r="H89" s="338"/>
      <c r="I89" s="338"/>
      <c r="J89" s="338"/>
      <c r="K89" s="338"/>
      <c r="L89" s="338"/>
      <c r="M89" s="338"/>
      <c r="N89" s="338"/>
      <c r="O89" s="338"/>
      <c r="P89" s="338"/>
      <c r="Q89" s="338"/>
      <c r="R89" s="338"/>
      <c r="S89" s="338"/>
      <c r="T89" s="349"/>
      <c r="U89" s="337"/>
      <c r="V89" s="338"/>
      <c r="W89" s="338"/>
      <c r="X89" s="338"/>
      <c r="Y89" s="338"/>
      <c r="Z89" s="338"/>
      <c r="AA89" s="338"/>
      <c r="AB89" s="338"/>
      <c r="AC89" s="338"/>
      <c r="AD89" s="338"/>
      <c r="AE89" s="338"/>
      <c r="AF89" s="338"/>
      <c r="AG89" s="338"/>
      <c r="AH89" s="338"/>
      <c r="AI89" s="338"/>
      <c r="AJ89" s="338"/>
      <c r="AK89" s="338"/>
      <c r="AL89" s="338"/>
      <c r="AM89" s="339"/>
    </row>
    <row r="90" spans="2:39">
      <c r="B90" s="348"/>
      <c r="C90" s="338"/>
      <c r="D90" s="338"/>
      <c r="E90" s="338"/>
      <c r="F90" s="338"/>
      <c r="G90" s="338"/>
      <c r="H90" s="338"/>
      <c r="I90" s="338"/>
      <c r="J90" s="338"/>
      <c r="K90" s="338"/>
      <c r="L90" s="338"/>
      <c r="M90" s="338"/>
      <c r="N90" s="338"/>
      <c r="O90" s="338"/>
      <c r="P90" s="338"/>
      <c r="Q90" s="338"/>
      <c r="R90" s="338"/>
      <c r="S90" s="338"/>
      <c r="T90" s="349"/>
      <c r="U90" s="337"/>
      <c r="V90" s="338"/>
      <c r="W90" s="338"/>
      <c r="X90" s="338"/>
      <c r="Y90" s="338"/>
      <c r="Z90" s="338"/>
      <c r="AA90" s="338"/>
      <c r="AB90" s="338"/>
      <c r="AC90" s="338"/>
      <c r="AD90" s="338"/>
      <c r="AE90" s="338"/>
      <c r="AF90" s="338"/>
      <c r="AG90" s="338"/>
      <c r="AH90" s="338"/>
      <c r="AI90" s="338"/>
      <c r="AJ90" s="338"/>
      <c r="AK90" s="338"/>
      <c r="AL90" s="338"/>
      <c r="AM90" s="339"/>
    </row>
    <row r="91" spans="2:39">
      <c r="B91" s="348"/>
      <c r="C91" s="338"/>
      <c r="D91" s="338"/>
      <c r="E91" s="338"/>
      <c r="F91" s="338"/>
      <c r="G91" s="338"/>
      <c r="H91" s="338"/>
      <c r="I91" s="338"/>
      <c r="J91" s="338"/>
      <c r="K91" s="338"/>
      <c r="L91" s="338"/>
      <c r="M91" s="338"/>
      <c r="N91" s="338"/>
      <c r="O91" s="338"/>
      <c r="P91" s="338"/>
      <c r="Q91" s="338"/>
      <c r="R91" s="338"/>
      <c r="S91" s="338"/>
      <c r="T91" s="349"/>
      <c r="U91" s="337"/>
      <c r="V91" s="338"/>
      <c r="W91" s="338"/>
      <c r="X91" s="338"/>
      <c r="Y91" s="338"/>
      <c r="Z91" s="338"/>
      <c r="AA91" s="338"/>
      <c r="AB91" s="338"/>
      <c r="AC91" s="338"/>
      <c r="AD91" s="338"/>
      <c r="AE91" s="338"/>
      <c r="AF91" s="338"/>
      <c r="AG91" s="338"/>
      <c r="AH91" s="338"/>
      <c r="AI91" s="338"/>
      <c r="AJ91" s="338"/>
      <c r="AK91" s="338"/>
      <c r="AL91" s="338"/>
      <c r="AM91" s="339"/>
    </row>
    <row r="92" spans="2:39">
      <c r="B92" s="348"/>
      <c r="C92" s="338"/>
      <c r="D92" s="338"/>
      <c r="E92" s="338"/>
      <c r="F92" s="338"/>
      <c r="G92" s="338"/>
      <c r="H92" s="338"/>
      <c r="I92" s="338"/>
      <c r="J92" s="338"/>
      <c r="K92" s="338"/>
      <c r="L92" s="338"/>
      <c r="M92" s="338"/>
      <c r="N92" s="338"/>
      <c r="O92" s="338"/>
      <c r="P92" s="338"/>
      <c r="Q92" s="338"/>
      <c r="R92" s="338"/>
      <c r="S92" s="338"/>
      <c r="T92" s="349"/>
      <c r="U92" s="337"/>
      <c r="V92" s="338"/>
      <c r="W92" s="338"/>
      <c r="X92" s="338"/>
      <c r="Y92" s="338"/>
      <c r="Z92" s="338"/>
      <c r="AA92" s="338"/>
      <c r="AB92" s="338"/>
      <c r="AC92" s="338"/>
      <c r="AD92" s="338"/>
      <c r="AE92" s="338"/>
      <c r="AF92" s="338"/>
      <c r="AG92" s="338"/>
      <c r="AH92" s="338"/>
      <c r="AI92" s="338"/>
      <c r="AJ92" s="338"/>
      <c r="AK92" s="338"/>
      <c r="AL92" s="338"/>
      <c r="AM92" s="339"/>
    </row>
    <row r="93" spans="2:39">
      <c r="B93" s="348"/>
      <c r="C93" s="338"/>
      <c r="D93" s="338"/>
      <c r="E93" s="338"/>
      <c r="F93" s="338"/>
      <c r="G93" s="338"/>
      <c r="H93" s="338"/>
      <c r="I93" s="338"/>
      <c r="J93" s="338"/>
      <c r="K93" s="338"/>
      <c r="L93" s="338"/>
      <c r="M93" s="338"/>
      <c r="N93" s="338"/>
      <c r="O93" s="338"/>
      <c r="P93" s="338"/>
      <c r="Q93" s="338"/>
      <c r="R93" s="338"/>
      <c r="S93" s="338"/>
      <c r="T93" s="349"/>
      <c r="U93" s="337"/>
      <c r="V93" s="338"/>
      <c r="W93" s="338"/>
      <c r="X93" s="338"/>
      <c r="Y93" s="338"/>
      <c r="Z93" s="338"/>
      <c r="AA93" s="338"/>
      <c r="AB93" s="338"/>
      <c r="AC93" s="338"/>
      <c r="AD93" s="338"/>
      <c r="AE93" s="338"/>
      <c r="AF93" s="338"/>
      <c r="AG93" s="338"/>
      <c r="AH93" s="338"/>
      <c r="AI93" s="338"/>
      <c r="AJ93" s="338"/>
      <c r="AK93" s="338"/>
      <c r="AL93" s="338"/>
      <c r="AM93" s="339"/>
    </row>
    <row r="94" spans="2:39">
      <c r="B94" s="348"/>
      <c r="C94" s="338"/>
      <c r="D94" s="338"/>
      <c r="E94" s="338"/>
      <c r="F94" s="338"/>
      <c r="G94" s="338"/>
      <c r="H94" s="338"/>
      <c r="I94" s="338"/>
      <c r="J94" s="338"/>
      <c r="K94" s="338"/>
      <c r="L94" s="338"/>
      <c r="M94" s="338"/>
      <c r="N94" s="338"/>
      <c r="O94" s="338"/>
      <c r="P94" s="338"/>
      <c r="Q94" s="338"/>
      <c r="R94" s="338"/>
      <c r="S94" s="338"/>
      <c r="T94" s="349"/>
      <c r="U94" s="337"/>
      <c r="V94" s="338"/>
      <c r="W94" s="338"/>
      <c r="X94" s="338"/>
      <c r="Y94" s="338"/>
      <c r="Z94" s="338"/>
      <c r="AA94" s="338"/>
      <c r="AB94" s="338"/>
      <c r="AC94" s="338"/>
      <c r="AD94" s="338"/>
      <c r="AE94" s="338"/>
      <c r="AF94" s="338"/>
      <c r="AG94" s="338"/>
      <c r="AH94" s="338"/>
      <c r="AI94" s="338"/>
      <c r="AJ94" s="338"/>
      <c r="AK94" s="338"/>
      <c r="AL94" s="338"/>
      <c r="AM94" s="339"/>
    </row>
    <row r="95" spans="2:39">
      <c r="B95" s="348"/>
      <c r="C95" s="338"/>
      <c r="D95" s="338"/>
      <c r="E95" s="338"/>
      <c r="F95" s="338"/>
      <c r="G95" s="338"/>
      <c r="H95" s="338"/>
      <c r="I95" s="338"/>
      <c r="J95" s="338"/>
      <c r="K95" s="338"/>
      <c r="L95" s="338"/>
      <c r="M95" s="338"/>
      <c r="N95" s="338"/>
      <c r="O95" s="338"/>
      <c r="P95" s="338"/>
      <c r="Q95" s="338"/>
      <c r="R95" s="338"/>
      <c r="S95" s="338"/>
      <c r="T95" s="349"/>
      <c r="U95" s="337"/>
      <c r="V95" s="338"/>
      <c r="W95" s="338"/>
      <c r="X95" s="338"/>
      <c r="Y95" s="338"/>
      <c r="Z95" s="338"/>
      <c r="AA95" s="338"/>
      <c r="AB95" s="338"/>
      <c r="AC95" s="338"/>
      <c r="AD95" s="338"/>
      <c r="AE95" s="338"/>
      <c r="AF95" s="338"/>
      <c r="AG95" s="338"/>
      <c r="AH95" s="338"/>
      <c r="AI95" s="338"/>
      <c r="AJ95" s="338"/>
      <c r="AK95" s="338"/>
      <c r="AL95" s="338"/>
      <c r="AM95" s="339"/>
    </row>
    <row r="96" spans="2:39" ht="14.25" thickBot="1">
      <c r="B96" s="350"/>
      <c r="C96" s="351"/>
      <c r="D96" s="351"/>
      <c r="E96" s="351"/>
      <c r="F96" s="351"/>
      <c r="G96" s="351"/>
      <c r="H96" s="351"/>
      <c r="I96" s="351"/>
      <c r="J96" s="351"/>
      <c r="K96" s="351"/>
      <c r="L96" s="351"/>
      <c r="M96" s="351"/>
      <c r="N96" s="351"/>
      <c r="O96" s="351"/>
      <c r="P96" s="351"/>
      <c r="Q96" s="351"/>
      <c r="R96" s="351"/>
      <c r="S96" s="351"/>
      <c r="T96" s="352"/>
      <c r="U96" s="353"/>
      <c r="V96" s="351"/>
      <c r="W96" s="351"/>
      <c r="X96" s="351"/>
      <c r="Y96" s="351"/>
      <c r="Z96" s="351"/>
      <c r="AA96" s="351"/>
      <c r="AB96" s="351"/>
      <c r="AC96" s="351"/>
      <c r="AD96" s="351"/>
      <c r="AE96" s="351"/>
      <c r="AF96" s="351"/>
      <c r="AG96" s="351"/>
      <c r="AH96" s="351"/>
      <c r="AI96" s="351"/>
      <c r="AJ96" s="351"/>
      <c r="AK96" s="351"/>
      <c r="AL96" s="351"/>
      <c r="AM96" s="354"/>
    </row>
    <row r="97" spans="2:39">
      <c r="B97" s="355" t="s">
        <v>271</v>
      </c>
      <c r="C97" s="356"/>
      <c r="D97" s="356"/>
      <c r="E97" s="356"/>
      <c r="F97" s="356"/>
      <c r="G97" s="356"/>
      <c r="H97" s="356"/>
      <c r="I97" s="356"/>
      <c r="J97" s="356"/>
      <c r="K97" s="356"/>
      <c r="L97" s="356"/>
      <c r="M97" s="356"/>
      <c r="N97" s="356"/>
      <c r="O97" s="356"/>
      <c r="P97" s="356"/>
      <c r="Q97" s="356"/>
      <c r="R97" s="356"/>
      <c r="S97" s="356"/>
      <c r="T97" s="356"/>
      <c r="U97" s="356"/>
      <c r="V97" s="356"/>
      <c r="W97" s="356"/>
      <c r="X97" s="356"/>
      <c r="Y97" s="356"/>
      <c r="Z97" s="356"/>
      <c r="AA97" s="356"/>
      <c r="AB97" s="356"/>
      <c r="AC97" s="356"/>
      <c r="AD97" s="356"/>
      <c r="AE97" s="356"/>
      <c r="AF97" s="356"/>
      <c r="AG97" s="356"/>
      <c r="AH97" s="356"/>
      <c r="AI97" s="356"/>
      <c r="AJ97" s="356"/>
      <c r="AK97" s="356"/>
      <c r="AL97" s="356"/>
      <c r="AM97" s="357"/>
    </row>
    <row r="98" spans="2:39">
      <c r="B98" s="348"/>
      <c r="C98" s="338"/>
      <c r="D98" s="338"/>
      <c r="E98" s="338"/>
      <c r="F98" s="338"/>
      <c r="G98" s="338"/>
      <c r="H98" s="338"/>
      <c r="I98" s="338"/>
      <c r="J98" s="338"/>
      <c r="K98" s="338"/>
      <c r="L98" s="338"/>
      <c r="M98" s="338"/>
      <c r="N98" s="338"/>
      <c r="O98" s="338"/>
      <c r="P98" s="338"/>
      <c r="Q98" s="338"/>
      <c r="R98" s="338"/>
      <c r="S98" s="338"/>
      <c r="T98" s="338"/>
      <c r="U98" s="338"/>
      <c r="V98" s="338"/>
      <c r="W98" s="338"/>
      <c r="X98" s="338"/>
      <c r="Y98" s="338"/>
      <c r="Z98" s="338"/>
      <c r="AA98" s="338"/>
      <c r="AB98" s="338"/>
      <c r="AC98" s="338"/>
      <c r="AD98" s="338"/>
      <c r="AE98" s="338"/>
      <c r="AF98" s="338"/>
      <c r="AG98" s="338"/>
      <c r="AH98" s="338"/>
      <c r="AI98" s="338"/>
      <c r="AJ98" s="338"/>
      <c r="AK98" s="338"/>
      <c r="AL98" s="338"/>
      <c r="AM98" s="339"/>
    </row>
    <row r="99" spans="2:39">
      <c r="B99" s="348"/>
      <c r="C99" s="338"/>
      <c r="D99" s="338"/>
      <c r="E99" s="338"/>
      <c r="F99" s="338"/>
      <c r="G99" s="338"/>
      <c r="H99" s="338"/>
      <c r="I99" s="338"/>
      <c r="J99" s="338"/>
      <c r="K99" s="338"/>
      <c r="L99" s="338"/>
      <c r="M99" s="338"/>
      <c r="N99" s="338"/>
      <c r="O99" s="338"/>
      <c r="P99" s="338"/>
      <c r="Q99" s="338"/>
      <c r="R99" s="338"/>
      <c r="S99" s="338"/>
      <c r="T99" s="338"/>
      <c r="U99" s="338"/>
      <c r="V99" s="338"/>
      <c r="W99" s="338"/>
      <c r="X99" s="338"/>
      <c r="Y99" s="338"/>
      <c r="Z99" s="338"/>
      <c r="AA99" s="338"/>
      <c r="AB99" s="338"/>
      <c r="AC99" s="338"/>
      <c r="AD99" s="338"/>
      <c r="AE99" s="338"/>
      <c r="AF99" s="338"/>
      <c r="AG99" s="338"/>
      <c r="AH99" s="338"/>
      <c r="AI99" s="338"/>
      <c r="AJ99" s="338"/>
      <c r="AK99" s="338"/>
      <c r="AL99" s="338"/>
      <c r="AM99" s="339"/>
    </row>
    <row r="100" spans="2:39">
      <c r="B100" s="348"/>
      <c r="C100" s="338"/>
      <c r="D100" s="338"/>
      <c r="E100" s="338"/>
      <c r="F100" s="338"/>
      <c r="G100" s="338"/>
      <c r="H100" s="338"/>
      <c r="I100" s="338"/>
      <c r="J100" s="338"/>
      <c r="K100" s="338"/>
      <c r="L100" s="338"/>
      <c r="M100" s="338"/>
      <c r="N100" s="338"/>
      <c r="O100" s="338"/>
      <c r="P100" s="338"/>
      <c r="Q100" s="338"/>
      <c r="R100" s="338"/>
      <c r="S100" s="338"/>
      <c r="T100" s="338"/>
      <c r="U100" s="338"/>
      <c r="V100" s="338"/>
      <c r="W100" s="338"/>
      <c r="X100" s="338"/>
      <c r="Y100" s="338"/>
      <c r="Z100" s="338"/>
      <c r="AA100" s="338"/>
      <c r="AB100" s="338"/>
      <c r="AC100" s="338"/>
      <c r="AD100" s="338"/>
      <c r="AE100" s="338"/>
      <c r="AF100" s="338"/>
      <c r="AG100" s="338"/>
      <c r="AH100" s="338"/>
      <c r="AI100" s="338"/>
      <c r="AJ100" s="338"/>
      <c r="AK100" s="338"/>
      <c r="AL100" s="338"/>
      <c r="AM100" s="339"/>
    </row>
    <row r="101" spans="2:39">
      <c r="B101" s="348"/>
      <c r="C101" s="338"/>
      <c r="D101" s="338"/>
      <c r="E101" s="338"/>
      <c r="F101" s="338"/>
      <c r="G101" s="338"/>
      <c r="H101" s="338"/>
      <c r="I101" s="338"/>
      <c r="J101" s="338"/>
      <c r="K101" s="338"/>
      <c r="L101" s="338"/>
      <c r="M101" s="338"/>
      <c r="N101" s="338"/>
      <c r="O101" s="338"/>
      <c r="P101" s="338"/>
      <c r="Q101" s="338"/>
      <c r="R101" s="338"/>
      <c r="S101" s="338"/>
      <c r="T101" s="338"/>
      <c r="U101" s="338"/>
      <c r="V101" s="338"/>
      <c r="W101" s="338"/>
      <c r="X101" s="338"/>
      <c r="Y101" s="338"/>
      <c r="Z101" s="338"/>
      <c r="AA101" s="338"/>
      <c r="AB101" s="338"/>
      <c r="AC101" s="338"/>
      <c r="AD101" s="338"/>
      <c r="AE101" s="338"/>
      <c r="AF101" s="338"/>
      <c r="AG101" s="338"/>
      <c r="AH101" s="338"/>
      <c r="AI101" s="338"/>
      <c r="AJ101" s="338"/>
      <c r="AK101" s="338"/>
      <c r="AL101" s="338"/>
      <c r="AM101" s="339"/>
    </row>
    <row r="102" spans="2:39">
      <c r="B102" s="348"/>
      <c r="C102" s="338"/>
      <c r="D102" s="338"/>
      <c r="E102" s="338"/>
      <c r="F102" s="338"/>
      <c r="G102" s="338"/>
      <c r="H102" s="338"/>
      <c r="I102" s="338"/>
      <c r="J102" s="338"/>
      <c r="K102" s="338"/>
      <c r="L102" s="338"/>
      <c r="M102" s="338"/>
      <c r="N102" s="338"/>
      <c r="O102" s="338"/>
      <c r="P102" s="338"/>
      <c r="Q102" s="338"/>
      <c r="R102" s="338"/>
      <c r="S102" s="338"/>
      <c r="T102" s="338"/>
      <c r="U102" s="338"/>
      <c r="V102" s="338"/>
      <c r="W102" s="338"/>
      <c r="X102" s="338"/>
      <c r="Y102" s="338"/>
      <c r="Z102" s="338"/>
      <c r="AA102" s="338"/>
      <c r="AB102" s="338"/>
      <c r="AC102" s="338"/>
      <c r="AD102" s="338"/>
      <c r="AE102" s="338"/>
      <c r="AF102" s="338"/>
      <c r="AG102" s="338"/>
      <c r="AH102" s="338"/>
      <c r="AI102" s="338"/>
      <c r="AJ102" s="338"/>
      <c r="AK102" s="338"/>
      <c r="AL102" s="338"/>
      <c r="AM102" s="339"/>
    </row>
    <row r="103" spans="2:39">
      <c r="B103" s="348"/>
      <c r="C103" s="338"/>
      <c r="D103" s="338"/>
      <c r="E103" s="338"/>
      <c r="F103" s="338"/>
      <c r="G103" s="338"/>
      <c r="H103" s="338"/>
      <c r="I103" s="338"/>
      <c r="J103" s="338"/>
      <c r="K103" s="338"/>
      <c r="L103" s="338"/>
      <c r="M103" s="338"/>
      <c r="N103" s="338"/>
      <c r="O103" s="338"/>
      <c r="P103" s="338"/>
      <c r="Q103" s="338"/>
      <c r="R103" s="338"/>
      <c r="S103" s="338"/>
      <c r="T103" s="338"/>
      <c r="U103" s="338"/>
      <c r="V103" s="338"/>
      <c r="W103" s="338"/>
      <c r="X103" s="338"/>
      <c r="Y103" s="338"/>
      <c r="Z103" s="338"/>
      <c r="AA103" s="338"/>
      <c r="AB103" s="338"/>
      <c r="AC103" s="338"/>
      <c r="AD103" s="338"/>
      <c r="AE103" s="338"/>
      <c r="AF103" s="338"/>
      <c r="AG103" s="338"/>
      <c r="AH103" s="338"/>
      <c r="AI103" s="338"/>
      <c r="AJ103" s="338"/>
      <c r="AK103" s="338"/>
      <c r="AL103" s="338"/>
      <c r="AM103" s="339"/>
    </row>
    <row r="104" spans="2:39">
      <c r="B104" s="348"/>
      <c r="C104" s="338"/>
      <c r="D104" s="338"/>
      <c r="E104" s="338"/>
      <c r="F104" s="338"/>
      <c r="G104" s="338"/>
      <c r="H104" s="338"/>
      <c r="I104" s="338"/>
      <c r="J104" s="338"/>
      <c r="K104" s="338"/>
      <c r="L104" s="338"/>
      <c r="M104" s="338"/>
      <c r="N104" s="338"/>
      <c r="O104" s="338"/>
      <c r="P104" s="338"/>
      <c r="Q104" s="338"/>
      <c r="R104" s="338"/>
      <c r="S104" s="338"/>
      <c r="T104" s="338"/>
      <c r="U104" s="338"/>
      <c r="V104" s="338"/>
      <c r="W104" s="338"/>
      <c r="X104" s="338"/>
      <c r="Y104" s="338"/>
      <c r="Z104" s="338"/>
      <c r="AA104" s="338"/>
      <c r="AB104" s="338"/>
      <c r="AC104" s="338"/>
      <c r="AD104" s="338"/>
      <c r="AE104" s="338"/>
      <c r="AF104" s="338"/>
      <c r="AG104" s="338"/>
      <c r="AH104" s="338"/>
      <c r="AI104" s="338"/>
      <c r="AJ104" s="338"/>
      <c r="AK104" s="338"/>
      <c r="AL104" s="338"/>
      <c r="AM104" s="339"/>
    </row>
    <row r="105" spans="2:39">
      <c r="B105" s="348"/>
      <c r="C105" s="338"/>
      <c r="D105" s="338"/>
      <c r="E105" s="338"/>
      <c r="F105" s="338"/>
      <c r="G105" s="338"/>
      <c r="H105" s="338"/>
      <c r="I105" s="338"/>
      <c r="J105" s="338"/>
      <c r="K105" s="338"/>
      <c r="L105" s="338"/>
      <c r="M105" s="338"/>
      <c r="N105" s="338"/>
      <c r="O105" s="338"/>
      <c r="P105" s="338"/>
      <c r="Q105" s="338"/>
      <c r="R105" s="338"/>
      <c r="S105" s="338"/>
      <c r="T105" s="338"/>
      <c r="U105" s="338"/>
      <c r="V105" s="338"/>
      <c r="W105" s="338"/>
      <c r="X105" s="338"/>
      <c r="Y105" s="338"/>
      <c r="Z105" s="338"/>
      <c r="AA105" s="338"/>
      <c r="AB105" s="338"/>
      <c r="AC105" s="338"/>
      <c r="AD105" s="338"/>
      <c r="AE105" s="338"/>
      <c r="AF105" s="338"/>
      <c r="AG105" s="338"/>
      <c r="AH105" s="338"/>
      <c r="AI105" s="338"/>
      <c r="AJ105" s="338"/>
      <c r="AK105" s="338"/>
      <c r="AL105" s="338"/>
      <c r="AM105" s="339"/>
    </row>
    <row r="106" spans="2:39">
      <c r="B106" s="348"/>
      <c r="C106" s="338"/>
      <c r="D106" s="338"/>
      <c r="E106" s="338"/>
      <c r="F106" s="338"/>
      <c r="G106" s="338"/>
      <c r="H106" s="338"/>
      <c r="I106" s="338"/>
      <c r="J106" s="338"/>
      <c r="K106" s="338"/>
      <c r="L106" s="338"/>
      <c r="M106" s="338"/>
      <c r="N106" s="338"/>
      <c r="O106" s="338"/>
      <c r="P106" s="338"/>
      <c r="Q106" s="338"/>
      <c r="R106" s="338"/>
      <c r="S106" s="338"/>
      <c r="T106" s="338"/>
      <c r="U106" s="338"/>
      <c r="V106" s="338"/>
      <c r="W106" s="338"/>
      <c r="X106" s="338"/>
      <c r="Y106" s="338"/>
      <c r="Z106" s="338"/>
      <c r="AA106" s="338"/>
      <c r="AB106" s="338"/>
      <c r="AC106" s="338"/>
      <c r="AD106" s="338"/>
      <c r="AE106" s="338"/>
      <c r="AF106" s="338"/>
      <c r="AG106" s="338"/>
      <c r="AH106" s="338"/>
      <c r="AI106" s="338"/>
      <c r="AJ106" s="338"/>
      <c r="AK106" s="338"/>
      <c r="AL106" s="338"/>
      <c r="AM106" s="339"/>
    </row>
    <row r="107" spans="2:39" ht="14.25" thickBot="1">
      <c r="B107" s="350"/>
      <c r="C107" s="351"/>
      <c r="D107" s="351"/>
      <c r="E107" s="351"/>
      <c r="F107" s="351"/>
      <c r="G107" s="351"/>
      <c r="H107" s="351"/>
      <c r="I107" s="351"/>
      <c r="J107" s="351"/>
      <c r="K107" s="351"/>
      <c r="L107" s="351"/>
      <c r="M107" s="351"/>
      <c r="N107" s="351"/>
      <c r="O107" s="351"/>
      <c r="P107" s="351"/>
      <c r="Q107" s="351"/>
      <c r="R107" s="351"/>
      <c r="S107" s="351"/>
      <c r="T107" s="351"/>
      <c r="U107" s="351"/>
      <c r="V107" s="351"/>
      <c r="W107" s="351"/>
      <c r="X107" s="351"/>
      <c r="Y107" s="351"/>
      <c r="Z107" s="351"/>
      <c r="AA107" s="351"/>
      <c r="AB107" s="351"/>
      <c r="AC107" s="351"/>
      <c r="AD107" s="351"/>
      <c r="AE107" s="351"/>
      <c r="AF107" s="351"/>
      <c r="AG107" s="351"/>
      <c r="AH107" s="351"/>
      <c r="AI107" s="351"/>
      <c r="AJ107" s="351"/>
      <c r="AK107" s="351"/>
      <c r="AL107" s="351"/>
      <c r="AM107" s="354"/>
    </row>
    <row r="108" spans="2:39">
      <c r="B108" s="355" t="s">
        <v>272</v>
      </c>
      <c r="C108" s="356"/>
      <c r="D108" s="356"/>
      <c r="E108" s="356"/>
      <c r="F108" s="356"/>
      <c r="G108" s="356"/>
      <c r="H108" s="356"/>
      <c r="I108" s="356"/>
      <c r="J108" s="356"/>
      <c r="K108" s="356"/>
      <c r="L108" s="356"/>
      <c r="M108" s="356"/>
      <c r="N108" s="356"/>
      <c r="O108" s="356"/>
      <c r="P108" s="356"/>
      <c r="Q108" s="356"/>
      <c r="R108" s="356"/>
      <c r="S108" s="356"/>
      <c r="T108" s="356"/>
      <c r="U108" s="356"/>
      <c r="V108" s="356"/>
      <c r="W108" s="356"/>
      <c r="X108" s="356"/>
      <c r="Y108" s="356"/>
      <c r="Z108" s="356"/>
      <c r="AA108" s="356"/>
      <c r="AB108" s="356"/>
      <c r="AC108" s="356"/>
      <c r="AD108" s="356"/>
      <c r="AE108" s="356"/>
      <c r="AF108" s="356"/>
      <c r="AG108" s="356"/>
      <c r="AH108" s="356"/>
      <c r="AI108" s="356"/>
      <c r="AJ108" s="356"/>
      <c r="AK108" s="356"/>
      <c r="AL108" s="356"/>
      <c r="AM108" s="357"/>
    </row>
    <row r="109" spans="2:39">
      <c r="B109" s="348"/>
      <c r="C109" s="338"/>
      <c r="D109" s="338"/>
      <c r="E109" s="338"/>
      <c r="F109" s="338"/>
      <c r="G109" s="338"/>
      <c r="H109" s="338"/>
      <c r="I109" s="338"/>
      <c r="J109" s="338"/>
      <c r="K109" s="338"/>
      <c r="L109" s="338"/>
      <c r="M109" s="338"/>
      <c r="N109" s="338"/>
      <c r="O109" s="338"/>
      <c r="P109" s="338"/>
      <c r="Q109" s="338"/>
      <c r="R109" s="338"/>
      <c r="S109" s="338"/>
      <c r="T109" s="338"/>
      <c r="U109" s="338"/>
      <c r="V109" s="338"/>
      <c r="W109" s="338"/>
      <c r="X109" s="338"/>
      <c r="Y109" s="338"/>
      <c r="Z109" s="338"/>
      <c r="AA109" s="338"/>
      <c r="AB109" s="338"/>
      <c r="AC109" s="338"/>
      <c r="AD109" s="338"/>
      <c r="AE109" s="338"/>
      <c r="AF109" s="338"/>
      <c r="AG109" s="338"/>
      <c r="AH109" s="338"/>
      <c r="AI109" s="338"/>
      <c r="AJ109" s="338"/>
      <c r="AK109" s="338"/>
      <c r="AL109" s="338"/>
      <c r="AM109" s="339"/>
    </row>
    <row r="110" spans="2:39">
      <c r="B110" s="348"/>
      <c r="C110" s="338"/>
      <c r="D110" s="338"/>
      <c r="E110" s="338"/>
      <c r="F110" s="338"/>
      <c r="G110" s="338"/>
      <c r="H110" s="338"/>
      <c r="I110" s="338"/>
      <c r="J110" s="338"/>
      <c r="K110" s="338"/>
      <c r="L110" s="338"/>
      <c r="M110" s="338"/>
      <c r="N110" s="338"/>
      <c r="O110" s="338"/>
      <c r="P110" s="338"/>
      <c r="Q110" s="338"/>
      <c r="R110" s="338"/>
      <c r="S110" s="338"/>
      <c r="T110" s="338"/>
      <c r="U110" s="338"/>
      <c r="V110" s="338"/>
      <c r="W110" s="338"/>
      <c r="X110" s="338"/>
      <c r="Y110" s="338"/>
      <c r="Z110" s="338"/>
      <c r="AA110" s="338"/>
      <c r="AB110" s="338"/>
      <c r="AC110" s="338"/>
      <c r="AD110" s="338"/>
      <c r="AE110" s="338"/>
      <c r="AF110" s="338"/>
      <c r="AG110" s="338"/>
      <c r="AH110" s="338"/>
      <c r="AI110" s="338"/>
      <c r="AJ110" s="338"/>
      <c r="AK110" s="338"/>
      <c r="AL110" s="338"/>
      <c r="AM110" s="339"/>
    </row>
    <row r="111" spans="2:39">
      <c r="B111" s="348"/>
      <c r="C111" s="338"/>
      <c r="D111" s="338"/>
      <c r="E111" s="338"/>
      <c r="F111" s="338"/>
      <c r="G111" s="338"/>
      <c r="H111" s="338"/>
      <c r="I111" s="338"/>
      <c r="J111" s="338"/>
      <c r="K111" s="338"/>
      <c r="L111" s="338"/>
      <c r="M111" s="338"/>
      <c r="N111" s="338"/>
      <c r="O111" s="338"/>
      <c r="P111" s="338"/>
      <c r="Q111" s="338"/>
      <c r="R111" s="338"/>
      <c r="S111" s="338"/>
      <c r="T111" s="338"/>
      <c r="U111" s="338"/>
      <c r="V111" s="338"/>
      <c r="W111" s="338"/>
      <c r="X111" s="338"/>
      <c r="Y111" s="338"/>
      <c r="Z111" s="338"/>
      <c r="AA111" s="338"/>
      <c r="AB111" s="338"/>
      <c r="AC111" s="338"/>
      <c r="AD111" s="338"/>
      <c r="AE111" s="338"/>
      <c r="AF111" s="338"/>
      <c r="AG111" s="338"/>
      <c r="AH111" s="338"/>
      <c r="AI111" s="338"/>
      <c r="AJ111" s="338"/>
      <c r="AK111" s="338"/>
      <c r="AL111" s="338"/>
      <c r="AM111" s="339"/>
    </row>
    <row r="112" spans="2:39">
      <c r="B112" s="348"/>
      <c r="C112" s="338"/>
      <c r="D112" s="338"/>
      <c r="E112" s="338"/>
      <c r="F112" s="338"/>
      <c r="G112" s="338"/>
      <c r="H112" s="338"/>
      <c r="I112" s="338"/>
      <c r="J112" s="338"/>
      <c r="K112" s="338"/>
      <c r="L112" s="338"/>
      <c r="M112" s="338"/>
      <c r="N112" s="338"/>
      <c r="O112" s="338"/>
      <c r="P112" s="338"/>
      <c r="Q112" s="338"/>
      <c r="R112" s="338"/>
      <c r="S112" s="338"/>
      <c r="T112" s="338"/>
      <c r="U112" s="338"/>
      <c r="V112" s="338"/>
      <c r="W112" s="338"/>
      <c r="X112" s="338"/>
      <c r="Y112" s="338"/>
      <c r="Z112" s="338"/>
      <c r="AA112" s="338"/>
      <c r="AB112" s="338"/>
      <c r="AC112" s="338"/>
      <c r="AD112" s="338"/>
      <c r="AE112" s="338"/>
      <c r="AF112" s="338"/>
      <c r="AG112" s="338"/>
      <c r="AH112" s="338"/>
      <c r="AI112" s="338"/>
      <c r="AJ112" s="338"/>
      <c r="AK112" s="338"/>
      <c r="AL112" s="338"/>
      <c r="AM112" s="339"/>
    </row>
    <row r="113" spans="2:40">
      <c r="B113" s="348"/>
      <c r="C113" s="338"/>
      <c r="D113" s="338"/>
      <c r="E113" s="338"/>
      <c r="F113" s="338"/>
      <c r="G113" s="338"/>
      <c r="H113" s="338"/>
      <c r="I113" s="338"/>
      <c r="J113" s="338"/>
      <c r="K113" s="338"/>
      <c r="L113" s="338"/>
      <c r="M113" s="338"/>
      <c r="N113" s="338"/>
      <c r="O113" s="338"/>
      <c r="P113" s="338"/>
      <c r="Q113" s="338"/>
      <c r="R113" s="338"/>
      <c r="S113" s="338"/>
      <c r="T113" s="338"/>
      <c r="U113" s="338"/>
      <c r="V113" s="338"/>
      <c r="W113" s="338"/>
      <c r="X113" s="338"/>
      <c r="Y113" s="338"/>
      <c r="Z113" s="338"/>
      <c r="AA113" s="338"/>
      <c r="AB113" s="338"/>
      <c r="AC113" s="338"/>
      <c r="AD113" s="338"/>
      <c r="AE113" s="338"/>
      <c r="AF113" s="338"/>
      <c r="AG113" s="338"/>
      <c r="AH113" s="338"/>
      <c r="AI113" s="338"/>
      <c r="AJ113" s="338"/>
      <c r="AK113" s="338"/>
      <c r="AL113" s="338"/>
      <c r="AM113" s="339"/>
    </row>
    <row r="114" spans="2:40">
      <c r="B114" s="348"/>
      <c r="C114" s="338"/>
      <c r="D114" s="338"/>
      <c r="E114" s="338"/>
      <c r="F114" s="338"/>
      <c r="G114" s="338"/>
      <c r="H114" s="338"/>
      <c r="I114" s="338"/>
      <c r="J114" s="338"/>
      <c r="K114" s="338"/>
      <c r="L114" s="338"/>
      <c r="M114" s="338"/>
      <c r="N114" s="338"/>
      <c r="O114" s="338"/>
      <c r="P114" s="338"/>
      <c r="Q114" s="338"/>
      <c r="R114" s="338"/>
      <c r="S114" s="338"/>
      <c r="T114" s="338"/>
      <c r="U114" s="338"/>
      <c r="V114" s="338"/>
      <c r="W114" s="338"/>
      <c r="X114" s="338"/>
      <c r="Y114" s="338"/>
      <c r="Z114" s="338"/>
      <c r="AA114" s="338"/>
      <c r="AB114" s="338"/>
      <c r="AC114" s="338"/>
      <c r="AD114" s="338"/>
      <c r="AE114" s="338"/>
      <c r="AF114" s="338"/>
      <c r="AG114" s="338"/>
      <c r="AH114" s="338"/>
      <c r="AI114" s="338"/>
      <c r="AJ114" s="338"/>
      <c r="AK114" s="338"/>
      <c r="AL114" s="338"/>
      <c r="AM114" s="339"/>
    </row>
    <row r="115" spans="2:40">
      <c r="B115" s="348"/>
      <c r="C115" s="338"/>
      <c r="D115" s="338"/>
      <c r="E115" s="338"/>
      <c r="F115" s="338"/>
      <c r="G115" s="338"/>
      <c r="H115" s="338"/>
      <c r="I115" s="338"/>
      <c r="J115" s="338"/>
      <c r="K115" s="338"/>
      <c r="L115" s="338"/>
      <c r="M115" s="338"/>
      <c r="N115" s="338"/>
      <c r="O115" s="338"/>
      <c r="P115" s="338"/>
      <c r="Q115" s="338"/>
      <c r="R115" s="338"/>
      <c r="S115" s="338"/>
      <c r="T115" s="338"/>
      <c r="U115" s="338"/>
      <c r="V115" s="338"/>
      <c r="W115" s="338"/>
      <c r="X115" s="338"/>
      <c r="Y115" s="338"/>
      <c r="Z115" s="338"/>
      <c r="AA115" s="338"/>
      <c r="AB115" s="338"/>
      <c r="AC115" s="338"/>
      <c r="AD115" s="338"/>
      <c r="AE115" s="338"/>
      <c r="AF115" s="338"/>
      <c r="AG115" s="338"/>
      <c r="AH115" s="338"/>
      <c r="AI115" s="338"/>
      <c r="AJ115" s="338"/>
      <c r="AK115" s="338"/>
      <c r="AL115" s="338"/>
      <c r="AM115" s="339"/>
    </row>
    <row r="116" spans="2:40" ht="14.25" thickBot="1">
      <c r="B116" s="350"/>
      <c r="C116" s="351"/>
      <c r="D116" s="351"/>
      <c r="E116" s="351"/>
      <c r="F116" s="351"/>
      <c r="G116" s="351"/>
      <c r="H116" s="351"/>
      <c r="I116" s="351"/>
      <c r="J116" s="351"/>
      <c r="K116" s="351"/>
      <c r="L116" s="351"/>
      <c r="M116" s="351"/>
      <c r="N116" s="351"/>
      <c r="O116" s="351"/>
      <c r="P116" s="351"/>
      <c r="Q116" s="351"/>
      <c r="R116" s="351"/>
      <c r="S116" s="351"/>
      <c r="T116" s="351"/>
      <c r="U116" s="351"/>
      <c r="V116" s="351"/>
      <c r="W116" s="351"/>
      <c r="X116" s="351"/>
      <c r="Y116" s="351"/>
      <c r="Z116" s="351"/>
      <c r="AA116" s="351"/>
      <c r="AB116" s="351"/>
      <c r="AC116" s="351"/>
      <c r="AD116" s="351"/>
      <c r="AE116" s="351"/>
      <c r="AF116" s="351"/>
      <c r="AG116" s="351"/>
      <c r="AH116" s="351"/>
      <c r="AI116" s="351"/>
      <c r="AJ116" s="351"/>
      <c r="AK116" s="351"/>
      <c r="AL116" s="351"/>
      <c r="AM116" s="354"/>
    </row>
    <row r="117" spans="2:40">
      <c r="B117" s="362" t="s">
        <v>273</v>
      </c>
      <c r="C117" s="363"/>
      <c r="D117" s="363"/>
      <c r="E117" s="363"/>
      <c r="F117" s="363"/>
      <c r="G117" s="363"/>
      <c r="H117" s="363"/>
      <c r="I117" s="363"/>
      <c r="J117" s="363"/>
      <c r="K117" s="363"/>
      <c r="L117" s="364"/>
      <c r="M117" s="365" t="s">
        <v>274</v>
      </c>
      <c r="N117" s="363"/>
      <c r="O117" s="363"/>
      <c r="P117" s="363"/>
      <c r="Q117" s="363"/>
      <c r="R117" s="363"/>
      <c r="S117" s="363"/>
      <c r="T117" s="363"/>
      <c r="U117" s="363"/>
      <c r="V117" s="364"/>
      <c r="W117" s="365" t="s">
        <v>275</v>
      </c>
      <c r="X117" s="363"/>
      <c r="Y117" s="363"/>
      <c r="Z117" s="363"/>
      <c r="AA117" s="363"/>
      <c r="AB117" s="363"/>
      <c r="AC117" s="363"/>
      <c r="AD117" s="363"/>
      <c r="AE117" s="364"/>
      <c r="AF117" s="365" t="s">
        <v>276</v>
      </c>
      <c r="AG117" s="363"/>
      <c r="AH117" s="363"/>
      <c r="AI117" s="363"/>
      <c r="AJ117" s="363"/>
      <c r="AK117" s="363"/>
      <c r="AL117" s="363"/>
      <c r="AM117" s="366"/>
      <c r="AN117" s="34"/>
    </row>
    <row r="118" spans="2:40">
      <c r="B118" s="375"/>
      <c r="C118" s="155"/>
      <c r="D118" s="358" t="s">
        <v>277</v>
      </c>
      <c r="E118" s="155"/>
      <c r="F118" s="155"/>
      <c r="G118" s="155"/>
      <c r="H118" s="358" t="s">
        <v>278</v>
      </c>
      <c r="I118" s="358"/>
      <c r="J118" s="155"/>
      <c r="K118" s="155"/>
      <c r="L118" s="360" t="s">
        <v>279</v>
      </c>
      <c r="M118" s="367" t="s">
        <v>280</v>
      </c>
      <c r="N118" s="368"/>
      <c r="O118" s="368"/>
      <c r="P118" s="368"/>
      <c r="Q118" s="368"/>
      <c r="R118" s="368"/>
      <c r="S118" s="155"/>
      <c r="T118" s="155"/>
      <c r="U118" s="155"/>
      <c r="V118" s="360" t="s">
        <v>281</v>
      </c>
      <c r="W118" s="371" t="s">
        <v>282</v>
      </c>
      <c r="X118" s="358"/>
      <c r="Y118" s="358"/>
      <c r="Z118" s="358"/>
      <c r="AA118" s="358"/>
      <c r="AB118" s="358"/>
      <c r="AC118" s="358"/>
      <c r="AD118" s="358"/>
      <c r="AE118" s="360"/>
      <c r="AF118" s="371" t="s">
        <v>283</v>
      </c>
      <c r="AG118" s="358"/>
      <c r="AH118" s="358"/>
      <c r="AI118" s="358"/>
      <c r="AJ118" s="358"/>
      <c r="AK118" s="358"/>
      <c r="AL118" s="358"/>
      <c r="AM118" s="373"/>
      <c r="AN118" s="34"/>
    </row>
    <row r="119" spans="2:40" ht="14.25" thickBot="1">
      <c r="B119" s="376"/>
      <c r="C119" s="288"/>
      <c r="D119" s="359"/>
      <c r="E119" s="288"/>
      <c r="F119" s="288"/>
      <c r="G119" s="288"/>
      <c r="H119" s="359"/>
      <c r="I119" s="359"/>
      <c r="J119" s="288"/>
      <c r="K119" s="288"/>
      <c r="L119" s="361"/>
      <c r="M119" s="369"/>
      <c r="N119" s="370"/>
      <c r="O119" s="370"/>
      <c r="P119" s="370"/>
      <c r="Q119" s="370"/>
      <c r="R119" s="370"/>
      <c r="S119" s="288"/>
      <c r="T119" s="288"/>
      <c r="U119" s="288"/>
      <c r="V119" s="361"/>
      <c r="W119" s="372"/>
      <c r="X119" s="359"/>
      <c r="Y119" s="359"/>
      <c r="Z119" s="359"/>
      <c r="AA119" s="359"/>
      <c r="AB119" s="359"/>
      <c r="AC119" s="359"/>
      <c r="AD119" s="359"/>
      <c r="AE119" s="361"/>
      <c r="AF119" s="372"/>
      <c r="AG119" s="359"/>
      <c r="AH119" s="359"/>
      <c r="AI119" s="359"/>
      <c r="AJ119" s="359"/>
      <c r="AK119" s="359"/>
      <c r="AL119" s="359"/>
      <c r="AM119" s="374"/>
    </row>
    <row r="120" spans="2:40" ht="18.75" customHeight="1">
      <c r="B120" s="362" t="s">
        <v>284</v>
      </c>
      <c r="C120" s="363"/>
      <c r="D120" s="363"/>
      <c r="E120" s="363"/>
      <c r="F120" s="363"/>
      <c r="G120" s="363"/>
      <c r="H120" s="363"/>
      <c r="I120" s="363"/>
      <c r="J120" s="363"/>
      <c r="K120" s="363"/>
      <c r="L120" s="363"/>
      <c r="M120" s="363"/>
      <c r="N120" s="363"/>
      <c r="O120" s="363"/>
      <c r="P120" s="363"/>
      <c r="Q120" s="363"/>
      <c r="R120" s="363"/>
      <c r="S120" s="363"/>
      <c r="T120" s="363"/>
      <c r="U120" s="363"/>
      <c r="V120" s="363"/>
      <c r="W120" s="363"/>
      <c r="X120" s="363"/>
      <c r="Y120" s="363"/>
      <c r="Z120" s="363"/>
      <c r="AA120" s="363"/>
      <c r="AB120" s="363"/>
      <c r="AC120" s="363"/>
      <c r="AD120" s="363"/>
      <c r="AE120" s="363"/>
      <c r="AF120" s="365" t="s">
        <v>285</v>
      </c>
      <c r="AG120" s="363"/>
      <c r="AH120" s="363"/>
      <c r="AI120" s="363"/>
      <c r="AJ120" s="363"/>
      <c r="AK120" s="363"/>
      <c r="AL120" s="363"/>
      <c r="AM120" s="366"/>
    </row>
    <row r="121" spans="2:40">
      <c r="B121" s="377" t="s">
        <v>241</v>
      </c>
      <c r="C121" s="378"/>
      <c r="D121" s="378"/>
      <c r="E121" s="378"/>
      <c r="F121" s="379" t="str">
        <f>PHONETIC(B123)</f>
        <v/>
      </c>
      <c r="G121" s="379"/>
      <c r="H121" s="379"/>
      <c r="I121" s="379"/>
      <c r="J121" s="379"/>
      <c r="K121" s="379"/>
      <c r="L121" s="379"/>
      <c r="M121" s="379"/>
      <c r="N121" s="379"/>
      <c r="O121" s="379"/>
      <c r="P121" s="379"/>
      <c r="Q121" s="379"/>
      <c r="R121" s="379"/>
      <c r="S121" s="379"/>
      <c r="T121" s="379"/>
      <c r="U121" s="379"/>
      <c r="V121" s="379"/>
      <c r="W121" s="379"/>
      <c r="X121" s="379"/>
      <c r="Y121" s="379"/>
      <c r="Z121" s="379"/>
      <c r="AA121" s="379"/>
      <c r="AB121" s="379"/>
      <c r="AC121" s="379"/>
      <c r="AD121" s="379"/>
      <c r="AE121" s="380"/>
      <c r="AF121" s="381"/>
      <c r="AG121" s="184"/>
      <c r="AH121" s="184"/>
      <c r="AI121" s="184"/>
      <c r="AJ121" s="184"/>
      <c r="AK121" s="184"/>
      <c r="AL121" s="184"/>
      <c r="AM121" s="382"/>
    </row>
    <row r="122" spans="2:40">
      <c r="B122" s="386" t="s">
        <v>286</v>
      </c>
      <c r="C122" s="387"/>
      <c r="D122" s="387"/>
      <c r="E122" s="387"/>
      <c r="F122" s="387"/>
      <c r="G122" s="387"/>
      <c r="H122" s="387"/>
      <c r="I122" s="387"/>
      <c r="J122" s="388"/>
      <c r="K122" s="389" t="s">
        <v>287</v>
      </c>
      <c r="L122" s="387"/>
      <c r="M122" s="387"/>
      <c r="N122" s="387"/>
      <c r="O122" s="387"/>
      <c r="P122" s="387"/>
      <c r="Q122" s="387"/>
      <c r="R122" s="387"/>
      <c r="S122" s="387"/>
      <c r="T122" s="387"/>
      <c r="U122" s="387"/>
      <c r="V122" s="387"/>
      <c r="W122" s="387"/>
      <c r="X122" s="387"/>
      <c r="Y122" s="387"/>
      <c r="Z122" s="387"/>
      <c r="AA122" s="387"/>
      <c r="AB122" s="387"/>
      <c r="AC122" s="387"/>
      <c r="AD122" s="387"/>
      <c r="AE122" s="387"/>
      <c r="AF122" s="381"/>
      <c r="AG122" s="184"/>
      <c r="AH122" s="184"/>
      <c r="AI122" s="184"/>
      <c r="AJ122" s="184"/>
      <c r="AK122" s="184"/>
      <c r="AL122" s="184"/>
      <c r="AM122" s="382"/>
    </row>
    <row r="123" spans="2:40">
      <c r="B123" s="390"/>
      <c r="C123" s="184"/>
      <c r="D123" s="184"/>
      <c r="E123" s="184"/>
      <c r="F123" s="184"/>
      <c r="G123" s="184"/>
      <c r="H123" s="184"/>
      <c r="I123" s="184"/>
      <c r="J123" s="391"/>
      <c r="K123" s="381"/>
      <c r="L123" s="184"/>
      <c r="M123" s="184"/>
      <c r="N123" s="184"/>
      <c r="O123" s="184"/>
      <c r="P123" s="184"/>
      <c r="Q123" s="184"/>
      <c r="R123" s="184"/>
      <c r="S123" s="184"/>
      <c r="T123" s="184"/>
      <c r="U123" s="184"/>
      <c r="V123" s="184"/>
      <c r="W123" s="184"/>
      <c r="X123" s="184"/>
      <c r="Y123" s="184"/>
      <c r="Z123" s="184"/>
      <c r="AA123" s="184"/>
      <c r="AB123" s="184"/>
      <c r="AC123" s="184"/>
      <c r="AD123" s="184"/>
      <c r="AE123" s="184"/>
      <c r="AF123" s="381"/>
      <c r="AG123" s="184"/>
      <c r="AH123" s="184"/>
      <c r="AI123" s="184"/>
      <c r="AJ123" s="184"/>
      <c r="AK123" s="184"/>
      <c r="AL123" s="184"/>
      <c r="AM123" s="382"/>
    </row>
    <row r="124" spans="2:40" ht="14.25" thickBot="1">
      <c r="B124" s="392"/>
      <c r="C124" s="384"/>
      <c r="D124" s="384"/>
      <c r="E124" s="384"/>
      <c r="F124" s="384"/>
      <c r="G124" s="384"/>
      <c r="H124" s="384"/>
      <c r="I124" s="384"/>
      <c r="J124" s="393"/>
      <c r="K124" s="383"/>
      <c r="L124" s="384"/>
      <c r="M124" s="384"/>
      <c r="N124" s="384"/>
      <c r="O124" s="384"/>
      <c r="P124" s="384"/>
      <c r="Q124" s="384"/>
      <c r="R124" s="384"/>
      <c r="S124" s="384"/>
      <c r="T124" s="384"/>
      <c r="U124" s="384"/>
      <c r="V124" s="384"/>
      <c r="W124" s="384"/>
      <c r="X124" s="384"/>
      <c r="Y124" s="384"/>
      <c r="Z124" s="384"/>
      <c r="AA124" s="384"/>
      <c r="AB124" s="384"/>
      <c r="AC124" s="384"/>
      <c r="AD124" s="384"/>
      <c r="AE124" s="384"/>
      <c r="AF124" s="383"/>
      <c r="AG124" s="384"/>
      <c r="AH124" s="384"/>
      <c r="AI124" s="384"/>
      <c r="AJ124" s="384"/>
      <c r="AK124" s="384"/>
      <c r="AL124" s="384"/>
      <c r="AM124" s="385"/>
    </row>
    <row r="125" spans="2:40" ht="4.5" customHeight="1"/>
    <row r="126" spans="2:40">
      <c r="AM126" s="22" t="s">
        <v>288</v>
      </c>
    </row>
  </sheetData>
  <mergeCells count="167">
    <mergeCell ref="B120:AE120"/>
    <mergeCell ref="AF120:AM120"/>
    <mergeCell ref="B118:C119"/>
    <mergeCell ref="D118:D119"/>
    <mergeCell ref="E118:G119"/>
    <mergeCell ref="B121:E121"/>
    <mergeCell ref="F121:AE121"/>
    <mergeCell ref="AF121:AM124"/>
    <mergeCell ref="B122:J122"/>
    <mergeCell ref="K122:AE122"/>
    <mergeCell ref="B123:J124"/>
    <mergeCell ref="K123:AE124"/>
    <mergeCell ref="B87:T87"/>
    <mergeCell ref="U87:AM87"/>
    <mergeCell ref="B88:T96"/>
    <mergeCell ref="U88:AM96"/>
    <mergeCell ref="B97:AM97"/>
    <mergeCell ref="B98:AM107"/>
    <mergeCell ref="H118:I119"/>
    <mergeCell ref="J118:K119"/>
    <mergeCell ref="L118:L119"/>
    <mergeCell ref="B108:AM108"/>
    <mergeCell ref="B109:AM116"/>
    <mergeCell ref="B117:L117"/>
    <mergeCell ref="M117:V117"/>
    <mergeCell ref="W117:AE117"/>
    <mergeCell ref="AF117:AM117"/>
    <mergeCell ref="M118:R119"/>
    <mergeCell ref="S118:U119"/>
    <mergeCell ref="V118:V119"/>
    <mergeCell ref="W118:AE119"/>
    <mergeCell ref="AF118:AM119"/>
    <mergeCell ref="B73:F74"/>
    <mergeCell ref="G73:H74"/>
    <mergeCell ref="I73:AM74"/>
    <mergeCell ref="B75:F76"/>
    <mergeCell ref="G75:H76"/>
    <mergeCell ref="I75:AM76"/>
    <mergeCell ref="B77:T77"/>
    <mergeCell ref="U77:AM77"/>
    <mergeCell ref="B78:T86"/>
    <mergeCell ref="U78:AM86"/>
    <mergeCell ref="B67:F68"/>
    <mergeCell ref="G67:H68"/>
    <mergeCell ref="I67:AM68"/>
    <mergeCell ref="B69:F70"/>
    <mergeCell ref="G69:H70"/>
    <mergeCell ref="I69:AM70"/>
    <mergeCell ref="B71:F72"/>
    <mergeCell ref="G71:H72"/>
    <mergeCell ref="I71:AM72"/>
    <mergeCell ref="B60:F61"/>
    <mergeCell ref="G60:H61"/>
    <mergeCell ref="I60:AM61"/>
    <mergeCell ref="B64:F64"/>
    <mergeCell ref="G64:H64"/>
    <mergeCell ref="I64:AM64"/>
    <mergeCell ref="B65:F66"/>
    <mergeCell ref="G65:H66"/>
    <mergeCell ref="I65:AM66"/>
    <mergeCell ref="B54:F55"/>
    <mergeCell ref="G54:H55"/>
    <mergeCell ref="I54:AM55"/>
    <mergeCell ref="B56:F57"/>
    <mergeCell ref="G56:H57"/>
    <mergeCell ref="I56:AM57"/>
    <mergeCell ref="B58:F59"/>
    <mergeCell ref="G58:H59"/>
    <mergeCell ref="I58:AM59"/>
    <mergeCell ref="B48:F49"/>
    <mergeCell ref="G48:H49"/>
    <mergeCell ref="I48:AM49"/>
    <mergeCell ref="B50:F51"/>
    <mergeCell ref="G50:H51"/>
    <mergeCell ref="I50:AM51"/>
    <mergeCell ref="B52:F53"/>
    <mergeCell ref="G52:H53"/>
    <mergeCell ref="I52:AM53"/>
    <mergeCell ref="B42:F43"/>
    <mergeCell ref="G42:H43"/>
    <mergeCell ref="I42:AM43"/>
    <mergeCell ref="B44:F45"/>
    <mergeCell ref="G44:H45"/>
    <mergeCell ref="I44:AM45"/>
    <mergeCell ref="B46:F47"/>
    <mergeCell ref="G46:H47"/>
    <mergeCell ref="I46:AM47"/>
    <mergeCell ref="B36:F37"/>
    <mergeCell ref="G36:H37"/>
    <mergeCell ref="I36:AM37"/>
    <mergeCell ref="B38:F39"/>
    <mergeCell ref="G38:H39"/>
    <mergeCell ref="I38:AM39"/>
    <mergeCell ref="B40:F41"/>
    <mergeCell ref="G40:H41"/>
    <mergeCell ref="I40:AM41"/>
    <mergeCell ref="B30:F31"/>
    <mergeCell ref="G30:H31"/>
    <mergeCell ref="I30:AM31"/>
    <mergeCell ref="B32:F33"/>
    <mergeCell ref="G32:H33"/>
    <mergeCell ref="I32:AM33"/>
    <mergeCell ref="B34:F35"/>
    <mergeCell ref="G34:H35"/>
    <mergeCell ref="I34:AM35"/>
    <mergeCell ref="B24:F25"/>
    <mergeCell ref="G24:H25"/>
    <mergeCell ref="I24:AM25"/>
    <mergeCell ref="B26:F27"/>
    <mergeCell ref="G26:H27"/>
    <mergeCell ref="I26:AM27"/>
    <mergeCell ref="B28:F29"/>
    <mergeCell ref="G28:H29"/>
    <mergeCell ref="I28:AM29"/>
    <mergeCell ref="B18:Z19"/>
    <mergeCell ref="AA18:AB18"/>
    <mergeCell ref="AC18:AM18"/>
    <mergeCell ref="AA19:AM19"/>
    <mergeCell ref="B21:F21"/>
    <mergeCell ref="G21:H21"/>
    <mergeCell ref="I21:AM21"/>
    <mergeCell ref="B22:F23"/>
    <mergeCell ref="G22:H23"/>
    <mergeCell ref="I22:AM23"/>
    <mergeCell ref="B14:Z15"/>
    <mergeCell ref="AA14:AB14"/>
    <mergeCell ref="AC14:AM14"/>
    <mergeCell ref="AA15:AB15"/>
    <mergeCell ref="AC15:AM15"/>
    <mergeCell ref="B16:D16"/>
    <mergeCell ref="E16:Z16"/>
    <mergeCell ref="AA16:AM16"/>
    <mergeCell ref="B17:D17"/>
    <mergeCell ref="E17:N17"/>
    <mergeCell ref="O17:Z17"/>
    <mergeCell ref="AA17:AB17"/>
    <mergeCell ref="AC17:AM17"/>
    <mergeCell ref="B10:X10"/>
    <mergeCell ref="B11:X11"/>
    <mergeCell ref="B12:D12"/>
    <mergeCell ref="E12:Z12"/>
    <mergeCell ref="AA12:AM12"/>
    <mergeCell ref="B13:D13"/>
    <mergeCell ref="E13:Z13"/>
    <mergeCell ref="AA13:AB13"/>
    <mergeCell ref="AC13:AM13"/>
    <mergeCell ref="B1:J3"/>
    <mergeCell ref="AD1:AI8"/>
    <mergeCell ref="L3:O3"/>
    <mergeCell ref="Q3:R3"/>
    <mergeCell ref="T3:U3"/>
    <mergeCell ref="B4:D4"/>
    <mergeCell ref="E4:V4"/>
    <mergeCell ref="W4:X7"/>
    <mergeCell ref="B5:D7"/>
    <mergeCell ref="E5:S7"/>
    <mergeCell ref="T5:V7"/>
    <mergeCell ref="B8:D9"/>
    <mergeCell ref="E8:H9"/>
    <mergeCell ref="I8:J9"/>
    <mergeCell ref="K8:L9"/>
    <mergeCell ref="M8:N9"/>
    <mergeCell ref="O8:P9"/>
    <mergeCell ref="Q8:R9"/>
    <mergeCell ref="S8:T9"/>
    <mergeCell ref="U8:V9"/>
    <mergeCell ref="W8:X9"/>
  </mergeCells>
  <phoneticPr fontId="10"/>
  <pageMargins left="0.17" right="0.21" top="0.33" bottom="0.37" header="0.3" footer="0.3"/>
  <pageSetup paperSize="9" orientation="portrait" horizontalDpi="4294967293"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A63"/>
  <sheetViews>
    <sheetView topLeftCell="A22" zoomScale="85" zoomScaleNormal="85" workbookViewId="0">
      <selection activeCell="J30" sqref="J30:AB31"/>
    </sheetView>
  </sheetViews>
  <sheetFormatPr defaultRowHeight="13.5"/>
  <cols>
    <col min="1" max="80" width="2.5" customWidth="1"/>
  </cols>
  <sheetData>
    <row r="1" spans="1:79" ht="13.5" customHeight="1" thickBot="1">
      <c r="B1" s="215" t="s">
        <v>235</v>
      </c>
      <c r="C1" s="215"/>
      <c r="D1" s="215"/>
      <c r="E1" s="215"/>
      <c r="F1" s="215"/>
      <c r="G1" s="215"/>
      <c r="H1" s="215"/>
      <c r="I1" s="215"/>
      <c r="J1" s="215"/>
      <c r="AD1" s="217" t="s">
        <v>236</v>
      </c>
      <c r="AE1" s="218"/>
      <c r="AF1" s="218"/>
      <c r="AG1" s="218"/>
      <c r="AH1" s="218"/>
      <c r="AI1" s="219"/>
    </row>
    <row r="2" spans="1:79" ht="13.5" customHeight="1">
      <c r="B2" s="215"/>
      <c r="C2" s="215"/>
      <c r="D2" s="215"/>
      <c r="E2" s="215"/>
      <c r="F2" s="215"/>
      <c r="G2" s="215"/>
      <c r="H2" s="215"/>
      <c r="I2" s="215"/>
      <c r="J2" s="215"/>
      <c r="AD2" s="220"/>
      <c r="AE2" s="221"/>
      <c r="AF2" s="221"/>
      <c r="AG2" s="221"/>
      <c r="AH2" s="221"/>
      <c r="AI2" s="222"/>
      <c r="AP2" s="290" t="s">
        <v>237</v>
      </c>
      <c r="AQ2" s="291"/>
      <c r="AR2" s="291"/>
      <c r="AS2" s="291"/>
      <c r="AT2" s="292"/>
      <c r="AU2" s="293" t="s">
        <v>238</v>
      </c>
      <c r="AV2" s="291"/>
      <c r="AW2" s="291" t="s">
        <v>266</v>
      </c>
      <c r="AX2" s="291"/>
      <c r="AY2" s="291"/>
      <c r="AZ2" s="291"/>
      <c r="BA2" s="291"/>
      <c r="BB2" s="291"/>
      <c r="BC2" s="291"/>
      <c r="BD2" s="291"/>
      <c r="BE2" s="291"/>
      <c r="BF2" s="291"/>
      <c r="BG2" s="291"/>
      <c r="BH2" s="291"/>
      <c r="BI2" s="291"/>
      <c r="BJ2" s="291"/>
      <c r="BK2" s="291"/>
      <c r="BL2" s="291"/>
      <c r="BM2" s="291"/>
      <c r="BN2" s="291"/>
      <c r="BO2" s="291"/>
      <c r="BP2" s="291"/>
      <c r="BQ2" s="291"/>
      <c r="BR2" s="291"/>
      <c r="BS2" s="291"/>
      <c r="BT2" s="291"/>
      <c r="BU2" s="291"/>
      <c r="BV2" s="291"/>
      <c r="BW2" s="291"/>
      <c r="BX2" s="291"/>
      <c r="BY2" s="291"/>
      <c r="BZ2" s="291"/>
      <c r="CA2" s="294"/>
    </row>
    <row r="3" spans="1:79" ht="14.25" customHeight="1" thickBot="1">
      <c r="B3" s="216"/>
      <c r="C3" s="216"/>
      <c r="D3" s="216"/>
      <c r="E3" s="216"/>
      <c r="F3" s="216"/>
      <c r="G3" s="216"/>
      <c r="H3" s="216"/>
      <c r="I3" s="216"/>
      <c r="J3" s="216"/>
      <c r="L3" s="226">
        <f ca="1">YEAR(TODAY())</f>
        <v>2014</v>
      </c>
      <c r="M3" s="226"/>
      <c r="N3" s="226"/>
      <c r="O3" s="226"/>
      <c r="P3" s="28" t="s">
        <v>237</v>
      </c>
      <c r="Q3" s="185"/>
      <c r="R3" s="185"/>
      <c r="S3" s="28" t="s">
        <v>238</v>
      </c>
      <c r="T3" s="185"/>
      <c r="U3" s="185"/>
      <c r="V3" s="28" t="s">
        <v>239</v>
      </c>
      <c r="W3" s="28" t="s">
        <v>240</v>
      </c>
      <c r="X3" s="1"/>
      <c r="AD3" s="220"/>
      <c r="AE3" s="221"/>
      <c r="AF3" s="221"/>
      <c r="AG3" s="221"/>
      <c r="AH3" s="221"/>
      <c r="AI3" s="222"/>
      <c r="AP3" s="295"/>
      <c r="AQ3" s="296"/>
      <c r="AR3" s="296"/>
      <c r="AS3" s="296"/>
      <c r="AT3" s="297"/>
      <c r="AU3" s="310"/>
      <c r="AV3" s="311"/>
      <c r="AW3" s="305"/>
      <c r="AX3" s="305"/>
      <c r="AY3" s="305"/>
      <c r="AZ3" s="305"/>
      <c r="BA3" s="305"/>
      <c r="BB3" s="305"/>
      <c r="BC3" s="305"/>
      <c r="BD3" s="305"/>
      <c r="BE3" s="305"/>
      <c r="BF3" s="305"/>
      <c r="BG3" s="305"/>
      <c r="BH3" s="305"/>
      <c r="BI3" s="305"/>
      <c r="BJ3" s="305"/>
      <c r="BK3" s="305"/>
      <c r="BL3" s="305"/>
      <c r="BM3" s="305"/>
      <c r="BN3" s="305"/>
      <c r="BO3" s="305"/>
      <c r="BP3" s="305"/>
      <c r="BQ3" s="305"/>
      <c r="BR3" s="305"/>
      <c r="BS3" s="305"/>
      <c r="BT3" s="305"/>
      <c r="BU3" s="305"/>
      <c r="BV3" s="305"/>
      <c r="BW3" s="305"/>
      <c r="BX3" s="305"/>
      <c r="BY3" s="305"/>
      <c r="BZ3" s="305"/>
      <c r="CA3" s="306"/>
    </row>
    <row r="4" spans="1:79" ht="13.5" customHeight="1">
      <c r="B4" s="227" t="s">
        <v>241</v>
      </c>
      <c r="C4" s="228"/>
      <c r="D4" s="228"/>
      <c r="E4" s="229" t="str">
        <f>PHONETIC(E5)</f>
        <v/>
      </c>
      <c r="F4" s="229"/>
      <c r="G4" s="229"/>
      <c r="H4" s="229"/>
      <c r="I4" s="229"/>
      <c r="J4" s="229"/>
      <c r="K4" s="229"/>
      <c r="L4" s="229"/>
      <c r="M4" s="229"/>
      <c r="N4" s="229"/>
      <c r="O4" s="229"/>
      <c r="P4" s="229"/>
      <c r="Q4" s="229"/>
      <c r="R4" s="229"/>
      <c r="S4" s="229"/>
      <c r="T4" s="229"/>
      <c r="U4" s="229"/>
      <c r="V4" s="230"/>
      <c r="W4" s="231" t="s">
        <v>242</v>
      </c>
      <c r="X4" s="232"/>
      <c r="Y4" s="29" t="s">
        <v>243</v>
      </c>
      <c r="AD4" s="220"/>
      <c r="AE4" s="221"/>
      <c r="AF4" s="221"/>
      <c r="AG4" s="221"/>
      <c r="AH4" s="221"/>
      <c r="AI4" s="222"/>
      <c r="AP4" s="298"/>
      <c r="AQ4" s="299"/>
      <c r="AR4" s="299"/>
      <c r="AS4" s="299"/>
      <c r="AT4" s="300"/>
      <c r="AU4" s="310"/>
      <c r="AV4" s="311"/>
      <c r="AW4" s="305"/>
      <c r="AX4" s="305"/>
      <c r="AY4" s="305"/>
      <c r="AZ4" s="305"/>
      <c r="BA4" s="305"/>
      <c r="BB4" s="305"/>
      <c r="BC4" s="305"/>
      <c r="BD4" s="305"/>
      <c r="BE4" s="305"/>
      <c r="BF4" s="305"/>
      <c r="BG4" s="305"/>
      <c r="BH4" s="305"/>
      <c r="BI4" s="305"/>
      <c r="BJ4" s="305"/>
      <c r="BK4" s="305"/>
      <c r="BL4" s="305"/>
      <c r="BM4" s="305"/>
      <c r="BN4" s="305"/>
      <c r="BO4" s="305"/>
      <c r="BP4" s="305"/>
      <c r="BQ4" s="305"/>
      <c r="BR4" s="305"/>
      <c r="BS4" s="305"/>
      <c r="BT4" s="305"/>
      <c r="BU4" s="305"/>
      <c r="BV4" s="305"/>
      <c r="BW4" s="305"/>
      <c r="BX4" s="305"/>
      <c r="BY4" s="305"/>
      <c r="BZ4" s="305"/>
      <c r="CA4" s="306"/>
    </row>
    <row r="5" spans="1:79" ht="13.5" customHeight="1">
      <c r="A5" t="s">
        <v>244</v>
      </c>
      <c r="B5" s="237" t="s">
        <v>245</v>
      </c>
      <c r="C5" s="238"/>
      <c r="D5" s="238"/>
      <c r="E5" s="148"/>
      <c r="F5" s="148"/>
      <c r="G5" s="148"/>
      <c r="H5" s="148"/>
      <c r="I5" s="148"/>
      <c r="J5" s="148"/>
      <c r="K5" s="148"/>
      <c r="L5" s="148"/>
      <c r="M5" s="148"/>
      <c r="N5" s="148"/>
      <c r="O5" s="148"/>
      <c r="P5" s="148"/>
      <c r="Q5" s="148"/>
      <c r="R5" s="148"/>
      <c r="S5" s="148"/>
      <c r="T5" s="243" t="s">
        <v>246</v>
      </c>
      <c r="U5" s="243"/>
      <c r="V5" s="244"/>
      <c r="W5" s="233"/>
      <c r="X5" s="234"/>
      <c r="AD5" s="220"/>
      <c r="AE5" s="221"/>
      <c r="AF5" s="221"/>
      <c r="AG5" s="221"/>
      <c r="AH5" s="221"/>
      <c r="AI5" s="222"/>
      <c r="AP5" s="295"/>
      <c r="AQ5" s="296"/>
      <c r="AR5" s="296"/>
      <c r="AS5" s="296"/>
      <c r="AT5" s="297"/>
      <c r="AU5" s="310"/>
      <c r="AV5" s="311"/>
      <c r="AW5" s="305"/>
      <c r="AX5" s="305"/>
      <c r="AY5" s="305"/>
      <c r="AZ5" s="305"/>
      <c r="BA5" s="305"/>
      <c r="BB5" s="305"/>
      <c r="BC5" s="305"/>
      <c r="BD5" s="305"/>
      <c r="BE5" s="305"/>
      <c r="BF5" s="305"/>
      <c r="BG5" s="305"/>
      <c r="BH5" s="305"/>
      <c r="BI5" s="305"/>
      <c r="BJ5" s="305"/>
      <c r="BK5" s="305"/>
      <c r="BL5" s="305"/>
      <c r="BM5" s="305"/>
      <c r="BN5" s="305"/>
      <c r="BO5" s="305"/>
      <c r="BP5" s="305"/>
      <c r="BQ5" s="305"/>
      <c r="BR5" s="305"/>
      <c r="BS5" s="305"/>
      <c r="BT5" s="305"/>
      <c r="BU5" s="305"/>
      <c r="BV5" s="305"/>
      <c r="BW5" s="305"/>
      <c r="BX5" s="305"/>
      <c r="BY5" s="305"/>
      <c r="BZ5" s="305"/>
      <c r="CA5" s="306"/>
    </row>
    <row r="6" spans="1:79" ht="13.5" customHeight="1">
      <c r="B6" s="237"/>
      <c r="C6" s="238"/>
      <c r="D6" s="238"/>
      <c r="E6" s="148"/>
      <c r="F6" s="148"/>
      <c r="G6" s="148"/>
      <c r="H6" s="148"/>
      <c r="I6" s="148"/>
      <c r="J6" s="148"/>
      <c r="K6" s="148"/>
      <c r="L6" s="148"/>
      <c r="M6" s="148"/>
      <c r="N6" s="148"/>
      <c r="O6" s="148"/>
      <c r="P6" s="148"/>
      <c r="Q6" s="148"/>
      <c r="R6" s="148"/>
      <c r="S6" s="148"/>
      <c r="T6" s="243"/>
      <c r="U6" s="243"/>
      <c r="V6" s="244"/>
      <c r="W6" s="233"/>
      <c r="X6" s="234"/>
      <c r="AD6" s="220"/>
      <c r="AE6" s="221"/>
      <c r="AF6" s="221"/>
      <c r="AG6" s="221"/>
      <c r="AH6" s="221"/>
      <c r="AI6" s="222"/>
      <c r="AP6" s="298"/>
      <c r="AQ6" s="299"/>
      <c r="AR6" s="299"/>
      <c r="AS6" s="299"/>
      <c r="AT6" s="300"/>
      <c r="AU6" s="310"/>
      <c r="AV6" s="311"/>
      <c r="AW6" s="305"/>
      <c r="AX6" s="305"/>
      <c r="AY6" s="305"/>
      <c r="AZ6" s="305"/>
      <c r="BA6" s="305"/>
      <c r="BB6" s="305"/>
      <c r="BC6" s="305"/>
      <c r="BD6" s="305"/>
      <c r="BE6" s="305"/>
      <c r="BF6" s="305"/>
      <c r="BG6" s="305"/>
      <c r="BH6" s="305"/>
      <c r="BI6" s="305"/>
      <c r="BJ6" s="305"/>
      <c r="BK6" s="305"/>
      <c r="BL6" s="305"/>
      <c r="BM6" s="305"/>
      <c r="BN6" s="305"/>
      <c r="BO6" s="305"/>
      <c r="BP6" s="305"/>
      <c r="BQ6" s="305"/>
      <c r="BR6" s="305"/>
      <c r="BS6" s="305"/>
      <c r="BT6" s="305"/>
      <c r="BU6" s="305"/>
      <c r="BV6" s="305"/>
      <c r="BW6" s="305"/>
      <c r="BX6" s="305"/>
      <c r="BY6" s="305"/>
      <c r="BZ6" s="305"/>
      <c r="CA6" s="306"/>
    </row>
    <row r="7" spans="1:79" ht="13.5" customHeight="1">
      <c r="B7" s="239"/>
      <c r="C7" s="240"/>
      <c r="D7" s="240"/>
      <c r="E7" s="149"/>
      <c r="F7" s="149"/>
      <c r="G7" s="149"/>
      <c r="H7" s="149"/>
      <c r="I7" s="149"/>
      <c r="J7" s="149"/>
      <c r="K7" s="149"/>
      <c r="L7" s="149"/>
      <c r="M7" s="149"/>
      <c r="N7" s="149"/>
      <c r="O7" s="149"/>
      <c r="P7" s="149"/>
      <c r="Q7" s="149"/>
      <c r="R7" s="149"/>
      <c r="S7" s="149"/>
      <c r="T7" s="245"/>
      <c r="U7" s="245"/>
      <c r="V7" s="246"/>
      <c r="W7" s="235"/>
      <c r="X7" s="236"/>
      <c r="AD7" s="220"/>
      <c r="AE7" s="221"/>
      <c r="AF7" s="221"/>
      <c r="AG7" s="221"/>
      <c r="AH7" s="221"/>
      <c r="AI7" s="222"/>
      <c r="AP7" s="295"/>
      <c r="AQ7" s="296"/>
      <c r="AR7" s="296"/>
      <c r="AS7" s="296"/>
      <c r="AT7" s="297"/>
      <c r="AU7" s="310"/>
      <c r="AV7" s="311"/>
      <c r="AW7" s="305"/>
      <c r="AX7" s="305"/>
      <c r="AY7" s="305"/>
      <c r="AZ7" s="305"/>
      <c r="BA7" s="305"/>
      <c r="BB7" s="305"/>
      <c r="BC7" s="305"/>
      <c r="BD7" s="305"/>
      <c r="BE7" s="305"/>
      <c r="BF7" s="305"/>
      <c r="BG7" s="305"/>
      <c r="BH7" s="305"/>
      <c r="BI7" s="305"/>
      <c r="BJ7" s="305"/>
      <c r="BK7" s="305"/>
      <c r="BL7" s="305"/>
      <c r="BM7" s="305"/>
      <c r="BN7" s="305"/>
      <c r="BO7" s="305"/>
      <c r="BP7" s="305"/>
      <c r="BQ7" s="305"/>
      <c r="BR7" s="305"/>
      <c r="BS7" s="305"/>
      <c r="BT7" s="305"/>
      <c r="BU7" s="305"/>
      <c r="BV7" s="305"/>
      <c r="BW7" s="305"/>
      <c r="BX7" s="305"/>
      <c r="BY7" s="305"/>
      <c r="BZ7" s="305"/>
      <c r="CA7" s="306"/>
    </row>
    <row r="8" spans="1:79">
      <c r="B8" s="237" t="s">
        <v>247</v>
      </c>
      <c r="C8" s="238"/>
      <c r="D8" s="238"/>
      <c r="E8" s="171"/>
      <c r="F8" s="171"/>
      <c r="G8" s="171"/>
      <c r="H8" s="171"/>
      <c r="I8" s="249" t="s">
        <v>237</v>
      </c>
      <c r="J8" s="249"/>
      <c r="K8" s="171"/>
      <c r="L8" s="171"/>
      <c r="M8" s="249" t="s">
        <v>238</v>
      </c>
      <c r="N8" s="249"/>
      <c r="O8" s="171"/>
      <c r="P8" s="171"/>
      <c r="Q8" s="249" t="s">
        <v>239</v>
      </c>
      <c r="R8" s="249"/>
      <c r="S8" s="249" t="s">
        <v>248</v>
      </c>
      <c r="T8" s="249"/>
      <c r="U8" s="171"/>
      <c r="V8" s="171"/>
      <c r="W8" s="249" t="s">
        <v>249</v>
      </c>
      <c r="X8" s="250"/>
      <c r="AD8" s="223"/>
      <c r="AE8" s="224"/>
      <c r="AF8" s="224"/>
      <c r="AG8" s="224"/>
      <c r="AH8" s="224"/>
      <c r="AI8" s="225"/>
      <c r="AP8" s="298"/>
      <c r="AQ8" s="299"/>
      <c r="AR8" s="299"/>
      <c r="AS8" s="299"/>
      <c r="AT8" s="300"/>
      <c r="AU8" s="310"/>
      <c r="AV8" s="311"/>
      <c r="AW8" s="305"/>
      <c r="AX8" s="305"/>
      <c r="AY8" s="305"/>
      <c r="AZ8" s="305"/>
      <c r="BA8" s="305"/>
      <c r="BB8" s="305"/>
      <c r="BC8" s="305"/>
      <c r="BD8" s="305"/>
      <c r="BE8" s="305"/>
      <c r="BF8" s="305"/>
      <c r="BG8" s="305"/>
      <c r="BH8" s="305"/>
      <c r="BI8" s="305"/>
      <c r="BJ8" s="305"/>
      <c r="BK8" s="305"/>
      <c r="BL8" s="305"/>
      <c r="BM8" s="305"/>
      <c r="BN8" s="305"/>
      <c r="BO8" s="305"/>
      <c r="BP8" s="305"/>
      <c r="BQ8" s="305"/>
      <c r="BR8" s="305"/>
      <c r="BS8" s="305"/>
      <c r="BT8" s="305"/>
      <c r="BU8" s="305"/>
      <c r="BV8" s="305"/>
      <c r="BW8" s="305"/>
      <c r="BX8" s="305"/>
      <c r="BY8" s="305"/>
      <c r="BZ8" s="305"/>
      <c r="CA8" s="306"/>
    </row>
    <row r="9" spans="1:79">
      <c r="B9" s="237"/>
      <c r="C9" s="238"/>
      <c r="D9" s="238"/>
      <c r="E9" s="155"/>
      <c r="F9" s="155"/>
      <c r="G9" s="155"/>
      <c r="H9" s="155"/>
      <c r="I9" s="233"/>
      <c r="J9" s="233"/>
      <c r="K9" s="155"/>
      <c r="L9" s="155"/>
      <c r="M9" s="233"/>
      <c r="N9" s="233"/>
      <c r="O9" s="155"/>
      <c r="P9" s="155"/>
      <c r="Q9" s="233"/>
      <c r="R9" s="233"/>
      <c r="S9" s="233"/>
      <c r="T9" s="233"/>
      <c r="U9" s="155"/>
      <c r="V9" s="155"/>
      <c r="W9" s="233"/>
      <c r="X9" s="234"/>
      <c r="AD9" s="2"/>
      <c r="AE9" s="2"/>
      <c r="AF9" s="2"/>
      <c r="AG9" s="2"/>
      <c r="AH9" s="2"/>
      <c r="AI9" s="2"/>
      <c r="AP9" s="295"/>
      <c r="AQ9" s="296"/>
      <c r="AR9" s="296"/>
      <c r="AS9" s="296"/>
      <c r="AT9" s="297"/>
      <c r="AU9" s="310"/>
      <c r="AV9" s="311"/>
      <c r="AW9" s="305"/>
      <c r="AX9" s="305"/>
      <c r="AY9" s="305"/>
      <c r="AZ9" s="305"/>
      <c r="BA9" s="305"/>
      <c r="BB9" s="305"/>
      <c r="BC9" s="305"/>
      <c r="BD9" s="305"/>
      <c r="BE9" s="305"/>
      <c r="BF9" s="305"/>
      <c r="BG9" s="305"/>
      <c r="BH9" s="305"/>
      <c r="BI9" s="305"/>
      <c r="BJ9" s="305"/>
      <c r="BK9" s="305"/>
      <c r="BL9" s="305"/>
      <c r="BM9" s="305"/>
      <c r="BN9" s="305"/>
      <c r="BO9" s="305"/>
      <c r="BP9" s="305"/>
      <c r="BQ9" s="305"/>
      <c r="BR9" s="305"/>
      <c r="BS9" s="305"/>
      <c r="BT9" s="305"/>
      <c r="BU9" s="305"/>
      <c r="BV9" s="305"/>
      <c r="BW9" s="305"/>
      <c r="BX9" s="305"/>
      <c r="BY9" s="305"/>
      <c r="BZ9" s="305"/>
      <c r="CA9" s="306"/>
    </row>
    <row r="10" spans="1:79">
      <c r="B10" s="251" t="s">
        <v>250</v>
      </c>
      <c r="C10" s="252"/>
      <c r="D10" s="252"/>
      <c r="E10" s="252"/>
      <c r="F10" s="252"/>
      <c r="G10" s="252"/>
      <c r="H10" s="252"/>
      <c r="I10" s="252"/>
      <c r="J10" s="252"/>
      <c r="K10" s="252"/>
      <c r="L10" s="252"/>
      <c r="M10" s="252"/>
      <c r="N10" s="252"/>
      <c r="O10" s="252"/>
      <c r="P10" s="252"/>
      <c r="Q10" s="252"/>
      <c r="R10" s="252"/>
      <c r="S10" s="252"/>
      <c r="T10" s="252"/>
      <c r="U10" s="252"/>
      <c r="V10" s="252"/>
      <c r="W10" s="252"/>
      <c r="X10" s="253"/>
      <c r="AD10" s="2"/>
      <c r="AE10" s="2"/>
      <c r="AF10" s="2"/>
      <c r="AG10" s="2"/>
      <c r="AH10" s="2"/>
      <c r="AI10" s="2"/>
      <c r="AP10" s="298"/>
      <c r="AQ10" s="299"/>
      <c r="AR10" s="299"/>
      <c r="AS10" s="299"/>
      <c r="AT10" s="300"/>
      <c r="AU10" s="310"/>
      <c r="AV10" s="311"/>
      <c r="AW10" s="305"/>
      <c r="AX10" s="305"/>
      <c r="AY10" s="305"/>
      <c r="AZ10" s="305"/>
      <c r="BA10" s="305"/>
      <c r="BB10" s="305"/>
      <c r="BC10" s="305"/>
      <c r="BD10" s="305"/>
      <c r="BE10" s="305"/>
      <c r="BF10" s="305"/>
      <c r="BG10" s="305"/>
      <c r="BH10" s="305"/>
      <c r="BI10" s="305"/>
      <c r="BJ10" s="305"/>
      <c r="BK10" s="305"/>
      <c r="BL10" s="305"/>
      <c r="BM10" s="305"/>
      <c r="BN10" s="305"/>
      <c r="BO10" s="305"/>
      <c r="BP10" s="305"/>
      <c r="BQ10" s="305"/>
      <c r="BR10" s="305"/>
      <c r="BS10" s="305"/>
      <c r="BT10" s="305"/>
      <c r="BU10" s="305"/>
      <c r="BV10" s="305"/>
      <c r="BW10" s="305"/>
      <c r="BX10" s="305"/>
      <c r="BY10" s="305"/>
      <c r="BZ10" s="305"/>
      <c r="CA10" s="306"/>
    </row>
    <row r="11" spans="1:79" ht="14.25" thickBot="1">
      <c r="B11" s="254" t="s">
        <v>251</v>
      </c>
      <c r="C11" s="255"/>
      <c r="D11" s="255"/>
      <c r="E11" s="255"/>
      <c r="F11" s="255"/>
      <c r="G11" s="255"/>
      <c r="H11" s="255"/>
      <c r="I11" s="255"/>
      <c r="J11" s="255"/>
      <c r="K11" s="255"/>
      <c r="L11" s="255"/>
      <c r="M11" s="255"/>
      <c r="N11" s="255"/>
      <c r="O11" s="255"/>
      <c r="P11" s="255"/>
      <c r="Q11" s="255"/>
      <c r="R11" s="255"/>
      <c r="S11" s="255"/>
      <c r="T11" s="255"/>
      <c r="U11" s="255"/>
      <c r="V11" s="255"/>
      <c r="W11" s="255"/>
      <c r="X11" s="256"/>
      <c r="Y11" s="30"/>
      <c r="Z11" s="31"/>
      <c r="AA11" s="31"/>
      <c r="AB11" s="31"/>
      <c r="AC11" s="31"/>
      <c r="AD11" s="32"/>
      <c r="AE11" s="32"/>
      <c r="AF11" s="32"/>
      <c r="AG11" s="32"/>
      <c r="AH11" s="32"/>
      <c r="AI11" s="32"/>
      <c r="AJ11" s="31"/>
      <c r="AK11" s="31"/>
      <c r="AL11" s="31"/>
      <c r="AM11" s="31"/>
      <c r="AP11" s="295"/>
      <c r="AQ11" s="296"/>
      <c r="AR11" s="296"/>
      <c r="AS11" s="296"/>
      <c r="AT11" s="297"/>
      <c r="AU11" s="310"/>
      <c r="AV11" s="311"/>
      <c r="AW11" s="305"/>
      <c r="AX11" s="305"/>
      <c r="AY11" s="305"/>
      <c r="AZ11" s="305"/>
      <c r="BA11" s="305"/>
      <c r="BB11" s="305"/>
      <c r="BC11" s="305"/>
      <c r="BD11" s="305"/>
      <c r="BE11" s="305"/>
      <c r="BF11" s="305"/>
      <c r="BG11" s="305"/>
      <c r="BH11" s="305"/>
      <c r="BI11" s="305"/>
      <c r="BJ11" s="305"/>
      <c r="BK11" s="305"/>
      <c r="BL11" s="305"/>
      <c r="BM11" s="305"/>
      <c r="BN11" s="305"/>
      <c r="BO11" s="305"/>
      <c r="BP11" s="305"/>
      <c r="BQ11" s="305"/>
      <c r="BR11" s="305"/>
      <c r="BS11" s="305"/>
      <c r="BT11" s="305"/>
      <c r="BU11" s="305"/>
      <c r="BV11" s="305"/>
      <c r="BW11" s="305"/>
      <c r="BX11" s="305"/>
      <c r="BY11" s="305"/>
      <c r="BZ11" s="305"/>
      <c r="CA11" s="306"/>
    </row>
    <row r="12" spans="1:79">
      <c r="B12" s="251" t="s">
        <v>241</v>
      </c>
      <c r="C12" s="252"/>
      <c r="D12" s="252"/>
      <c r="E12" s="257" t="str">
        <f>PHONETIC(B14)</f>
        <v/>
      </c>
      <c r="F12" s="257"/>
      <c r="G12" s="257"/>
      <c r="H12" s="257"/>
      <c r="I12" s="257"/>
      <c r="J12" s="257"/>
      <c r="K12" s="257"/>
      <c r="L12" s="257"/>
      <c r="M12" s="257"/>
      <c r="N12" s="257"/>
      <c r="O12" s="257"/>
      <c r="P12" s="257"/>
      <c r="Q12" s="257"/>
      <c r="R12" s="257"/>
      <c r="S12" s="257"/>
      <c r="T12" s="257"/>
      <c r="U12" s="257"/>
      <c r="V12" s="257"/>
      <c r="W12" s="257"/>
      <c r="X12" s="257"/>
      <c r="Y12" s="258"/>
      <c r="Z12" s="259"/>
      <c r="AA12" s="154"/>
      <c r="AB12" s="155"/>
      <c r="AC12" s="155"/>
      <c r="AD12" s="155"/>
      <c r="AE12" s="155"/>
      <c r="AF12" s="155"/>
      <c r="AG12" s="155"/>
      <c r="AH12" s="155"/>
      <c r="AI12" s="155"/>
      <c r="AJ12" s="155"/>
      <c r="AK12" s="155"/>
      <c r="AL12" s="155"/>
      <c r="AM12" s="260"/>
      <c r="AP12" s="298"/>
      <c r="AQ12" s="299"/>
      <c r="AR12" s="299"/>
      <c r="AS12" s="299"/>
      <c r="AT12" s="300"/>
      <c r="AU12" s="310"/>
      <c r="AV12" s="311"/>
      <c r="AW12" s="305"/>
      <c r="AX12" s="305"/>
      <c r="AY12" s="305"/>
      <c r="AZ12" s="305"/>
      <c r="BA12" s="305"/>
      <c r="BB12" s="305"/>
      <c r="BC12" s="305"/>
      <c r="BD12" s="305"/>
      <c r="BE12" s="305"/>
      <c r="BF12" s="305"/>
      <c r="BG12" s="305"/>
      <c r="BH12" s="305"/>
      <c r="BI12" s="305"/>
      <c r="BJ12" s="305"/>
      <c r="BK12" s="305"/>
      <c r="BL12" s="305"/>
      <c r="BM12" s="305"/>
      <c r="BN12" s="305"/>
      <c r="BO12" s="305"/>
      <c r="BP12" s="305"/>
      <c r="BQ12" s="305"/>
      <c r="BR12" s="305"/>
      <c r="BS12" s="305"/>
      <c r="BT12" s="305"/>
      <c r="BU12" s="305"/>
      <c r="BV12" s="305"/>
      <c r="BW12" s="305"/>
      <c r="BX12" s="305"/>
      <c r="BY12" s="305"/>
      <c r="BZ12" s="305"/>
      <c r="CA12" s="306"/>
    </row>
    <row r="13" spans="1:79">
      <c r="B13" s="261" t="s">
        <v>252</v>
      </c>
      <c r="C13" s="262"/>
      <c r="D13" s="262"/>
      <c r="E13" s="263" t="s">
        <v>289</v>
      </c>
      <c r="F13" s="263"/>
      <c r="G13" s="263"/>
      <c r="H13" s="263"/>
      <c r="I13" s="263"/>
      <c r="J13" s="263"/>
      <c r="K13" s="263"/>
      <c r="L13" s="263"/>
      <c r="M13" s="263"/>
      <c r="N13" s="263"/>
      <c r="O13" s="263"/>
      <c r="P13" s="263"/>
      <c r="Q13" s="263"/>
      <c r="R13" s="263"/>
      <c r="S13" s="263"/>
      <c r="T13" s="263"/>
      <c r="U13" s="263"/>
      <c r="V13" s="263"/>
      <c r="W13" s="263"/>
      <c r="X13" s="263"/>
      <c r="Y13" s="263"/>
      <c r="Z13" s="264"/>
      <c r="AA13" s="265" t="s">
        <v>254</v>
      </c>
      <c r="AB13" s="233"/>
      <c r="AC13" s="157" t="s">
        <v>255</v>
      </c>
      <c r="AD13" s="157"/>
      <c r="AE13" s="157"/>
      <c r="AF13" s="157"/>
      <c r="AG13" s="157"/>
      <c r="AH13" s="157"/>
      <c r="AI13" s="157"/>
      <c r="AJ13" s="157"/>
      <c r="AK13" s="157"/>
      <c r="AL13" s="157"/>
      <c r="AM13" s="266"/>
      <c r="AP13" s="307"/>
      <c r="AQ13" s="308"/>
      <c r="AR13" s="308"/>
      <c r="AS13" s="308"/>
      <c r="AT13" s="309"/>
      <c r="AU13" s="310"/>
      <c r="AV13" s="311"/>
      <c r="AW13" s="305"/>
      <c r="AX13" s="305"/>
      <c r="AY13" s="305"/>
      <c r="AZ13" s="305"/>
      <c r="BA13" s="305"/>
      <c r="BB13" s="305"/>
      <c r="BC13" s="305"/>
      <c r="BD13" s="305"/>
      <c r="BE13" s="305"/>
      <c r="BF13" s="305"/>
      <c r="BG13" s="305"/>
      <c r="BH13" s="305"/>
      <c r="BI13" s="305"/>
      <c r="BJ13" s="305"/>
      <c r="BK13" s="305"/>
      <c r="BL13" s="305"/>
      <c r="BM13" s="305"/>
      <c r="BN13" s="305"/>
      <c r="BO13" s="305"/>
      <c r="BP13" s="305"/>
      <c r="BQ13" s="305"/>
      <c r="BR13" s="305"/>
      <c r="BS13" s="305"/>
      <c r="BT13" s="305"/>
      <c r="BU13" s="305"/>
      <c r="BV13" s="305"/>
      <c r="BW13" s="305"/>
      <c r="BX13" s="305"/>
      <c r="BY13" s="305"/>
      <c r="BZ13" s="305"/>
      <c r="CA13" s="306"/>
    </row>
    <row r="14" spans="1:79" ht="13.5" customHeight="1" thickBot="1">
      <c r="B14" s="267"/>
      <c r="C14" s="268"/>
      <c r="D14" s="268"/>
      <c r="E14" s="268"/>
      <c r="F14" s="268"/>
      <c r="G14" s="268"/>
      <c r="H14" s="268"/>
      <c r="I14" s="268"/>
      <c r="J14" s="268"/>
      <c r="K14" s="268"/>
      <c r="L14" s="268"/>
      <c r="M14" s="268"/>
      <c r="N14" s="268"/>
      <c r="O14" s="268"/>
      <c r="P14" s="268"/>
      <c r="Q14" s="268"/>
      <c r="R14" s="268"/>
      <c r="S14" s="268"/>
      <c r="T14" s="268"/>
      <c r="U14" s="268"/>
      <c r="V14" s="268"/>
      <c r="W14" s="268"/>
      <c r="X14" s="268"/>
      <c r="Y14" s="268"/>
      <c r="Z14" s="269"/>
      <c r="AA14" s="265" t="s">
        <v>256</v>
      </c>
      <c r="AB14" s="233"/>
      <c r="AC14" s="157" t="s">
        <v>255</v>
      </c>
      <c r="AD14" s="157"/>
      <c r="AE14" s="157"/>
      <c r="AF14" s="157"/>
      <c r="AG14" s="157"/>
      <c r="AH14" s="157"/>
      <c r="AI14" s="157"/>
      <c r="AJ14" s="157"/>
      <c r="AK14" s="157"/>
      <c r="AL14" s="157"/>
      <c r="AM14" s="266"/>
      <c r="AP14" s="319"/>
      <c r="AQ14" s="320"/>
      <c r="AR14" s="320"/>
      <c r="AS14" s="320"/>
      <c r="AT14" s="321"/>
      <c r="AU14" s="302"/>
      <c r="AV14" s="322"/>
      <c r="AW14" s="323"/>
      <c r="AX14" s="323"/>
      <c r="AY14" s="323"/>
      <c r="AZ14" s="323"/>
      <c r="BA14" s="323"/>
      <c r="BB14" s="323"/>
      <c r="BC14" s="323"/>
      <c r="BD14" s="323"/>
      <c r="BE14" s="323"/>
      <c r="BF14" s="323"/>
      <c r="BG14" s="323"/>
      <c r="BH14" s="323"/>
      <c r="BI14" s="323"/>
      <c r="BJ14" s="323"/>
      <c r="BK14" s="323"/>
      <c r="BL14" s="323"/>
      <c r="BM14" s="323"/>
      <c r="BN14" s="323"/>
      <c r="BO14" s="323"/>
      <c r="BP14" s="323"/>
      <c r="BQ14" s="323"/>
      <c r="BR14" s="323"/>
      <c r="BS14" s="323"/>
      <c r="BT14" s="323"/>
      <c r="BU14" s="323"/>
      <c r="BV14" s="323"/>
      <c r="BW14" s="323"/>
      <c r="BX14" s="323"/>
      <c r="BY14" s="323"/>
      <c r="BZ14" s="323"/>
      <c r="CA14" s="324"/>
    </row>
    <row r="15" spans="1:79" ht="13.5" customHeight="1">
      <c r="B15" s="270"/>
      <c r="C15" s="271"/>
      <c r="D15" s="271"/>
      <c r="E15" s="271"/>
      <c r="F15" s="271"/>
      <c r="G15" s="271"/>
      <c r="H15" s="271"/>
      <c r="I15" s="271"/>
      <c r="J15" s="271"/>
      <c r="K15" s="271"/>
      <c r="L15" s="271"/>
      <c r="M15" s="271"/>
      <c r="N15" s="271"/>
      <c r="O15" s="271"/>
      <c r="P15" s="271"/>
      <c r="Q15" s="271"/>
      <c r="R15" s="271"/>
      <c r="S15" s="271"/>
      <c r="T15" s="271"/>
      <c r="U15" s="271"/>
      <c r="V15" s="271"/>
      <c r="W15" s="271"/>
      <c r="X15" s="271"/>
      <c r="Y15" s="271"/>
      <c r="Z15" s="272"/>
      <c r="AA15" s="273" t="s">
        <v>257</v>
      </c>
      <c r="AB15" s="235"/>
      <c r="AC15" s="274" t="s">
        <v>255</v>
      </c>
      <c r="AD15" s="274"/>
      <c r="AE15" s="274"/>
      <c r="AF15" s="274"/>
      <c r="AG15" s="274"/>
      <c r="AH15" s="274"/>
      <c r="AI15" s="274"/>
      <c r="AJ15" s="274"/>
      <c r="AK15" s="274"/>
      <c r="AL15" s="274"/>
      <c r="AM15" s="275"/>
      <c r="AP15" s="325" t="s">
        <v>267</v>
      </c>
      <c r="AQ15" s="326"/>
      <c r="AR15" s="326"/>
      <c r="AS15" s="326"/>
      <c r="AT15" s="326"/>
      <c r="AU15" s="326"/>
      <c r="AV15" s="326"/>
      <c r="AW15" s="326"/>
      <c r="AX15" s="326"/>
      <c r="AY15" s="326"/>
      <c r="AZ15" s="326"/>
      <c r="BA15" s="326"/>
      <c r="BB15" s="326"/>
      <c r="BC15" s="326"/>
      <c r="BD15" s="326"/>
      <c r="BE15" s="326"/>
      <c r="BF15" s="326"/>
      <c r="BG15" s="326"/>
      <c r="BH15" s="327"/>
      <c r="BI15" s="328" t="s">
        <v>268</v>
      </c>
      <c r="BJ15" s="329"/>
      <c r="BK15" s="329"/>
      <c r="BL15" s="329"/>
      <c r="BM15" s="329"/>
      <c r="BN15" s="329"/>
      <c r="BO15" s="329"/>
      <c r="BP15" s="329"/>
      <c r="BQ15" s="329"/>
      <c r="BR15" s="329"/>
      <c r="BS15" s="329"/>
      <c r="BT15" s="329"/>
      <c r="BU15" s="329"/>
      <c r="BV15" s="329"/>
      <c r="BW15" s="329"/>
      <c r="BX15" s="329"/>
      <c r="BY15" s="329"/>
      <c r="BZ15" s="329"/>
      <c r="CA15" s="330"/>
    </row>
    <row r="16" spans="1:79">
      <c r="B16" s="251" t="s">
        <v>241</v>
      </c>
      <c r="C16" s="252"/>
      <c r="D16" s="252"/>
      <c r="E16" s="257" t="str">
        <f>PHONETIC(B18)</f>
        <v/>
      </c>
      <c r="F16" s="257"/>
      <c r="G16" s="257"/>
      <c r="H16" s="257"/>
      <c r="I16" s="257"/>
      <c r="J16" s="257"/>
      <c r="K16" s="257"/>
      <c r="L16" s="257"/>
      <c r="M16" s="257"/>
      <c r="N16" s="257"/>
      <c r="O16" s="257"/>
      <c r="P16" s="257"/>
      <c r="Q16" s="257"/>
      <c r="R16" s="257"/>
      <c r="S16" s="257"/>
      <c r="T16" s="257"/>
      <c r="U16" s="257"/>
      <c r="V16" s="257"/>
      <c r="W16" s="257"/>
      <c r="X16" s="257"/>
      <c r="Y16" s="257"/>
      <c r="Z16" s="276"/>
      <c r="AA16" s="277"/>
      <c r="AB16" s="171"/>
      <c r="AC16" s="171"/>
      <c r="AD16" s="171"/>
      <c r="AE16" s="171"/>
      <c r="AF16" s="171"/>
      <c r="AG16" s="171"/>
      <c r="AH16" s="171"/>
      <c r="AI16" s="171"/>
      <c r="AJ16" s="171"/>
      <c r="AK16" s="171"/>
      <c r="AL16" s="171"/>
      <c r="AM16" s="278"/>
      <c r="AP16" s="331"/>
      <c r="AQ16" s="332"/>
      <c r="AR16" s="332"/>
      <c r="AS16" s="332"/>
      <c r="AT16" s="332"/>
      <c r="AU16" s="332"/>
      <c r="AV16" s="332"/>
      <c r="AW16" s="332"/>
      <c r="AX16" s="332"/>
      <c r="AY16" s="332"/>
      <c r="AZ16" s="332"/>
      <c r="BA16" s="332"/>
      <c r="BB16" s="332"/>
      <c r="BC16" s="332"/>
      <c r="BD16" s="332"/>
      <c r="BE16" s="332"/>
      <c r="BF16" s="332"/>
      <c r="BG16" s="332"/>
      <c r="BH16" s="333"/>
      <c r="BI16" s="337"/>
      <c r="BJ16" s="338"/>
      <c r="BK16" s="338"/>
      <c r="BL16" s="338"/>
      <c r="BM16" s="338"/>
      <c r="BN16" s="338"/>
      <c r="BO16" s="338"/>
      <c r="BP16" s="338"/>
      <c r="BQ16" s="338"/>
      <c r="BR16" s="338"/>
      <c r="BS16" s="338"/>
      <c r="BT16" s="338"/>
      <c r="BU16" s="338"/>
      <c r="BV16" s="338"/>
      <c r="BW16" s="338"/>
      <c r="BX16" s="338"/>
      <c r="BY16" s="338"/>
      <c r="BZ16" s="338"/>
      <c r="CA16" s="339"/>
    </row>
    <row r="17" spans="2:79">
      <c r="B17" s="261" t="s">
        <v>258</v>
      </c>
      <c r="C17" s="262"/>
      <c r="D17" s="262"/>
      <c r="E17" s="263" t="s">
        <v>290</v>
      </c>
      <c r="F17" s="263"/>
      <c r="G17" s="263"/>
      <c r="H17" s="263"/>
      <c r="I17" s="263"/>
      <c r="J17" s="263"/>
      <c r="K17" s="263"/>
      <c r="L17" s="263"/>
      <c r="M17" s="263"/>
      <c r="N17" s="263"/>
      <c r="O17" s="279" t="s">
        <v>260</v>
      </c>
      <c r="P17" s="279"/>
      <c r="Q17" s="279"/>
      <c r="R17" s="279"/>
      <c r="S17" s="279"/>
      <c r="T17" s="279"/>
      <c r="U17" s="279"/>
      <c r="V17" s="279"/>
      <c r="W17" s="279"/>
      <c r="X17" s="279"/>
      <c r="Y17" s="279"/>
      <c r="Z17" s="280"/>
      <c r="AA17" s="265" t="s">
        <v>254</v>
      </c>
      <c r="AB17" s="233"/>
      <c r="AC17" s="157" t="s">
        <v>255</v>
      </c>
      <c r="AD17" s="157"/>
      <c r="AE17" s="157"/>
      <c r="AF17" s="157"/>
      <c r="AG17" s="157"/>
      <c r="AH17" s="157"/>
      <c r="AI17" s="157"/>
      <c r="AJ17" s="157"/>
      <c r="AK17" s="157"/>
      <c r="AL17" s="157"/>
      <c r="AM17" s="266"/>
      <c r="AP17" s="331"/>
      <c r="AQ17" s="332"/>
      <c r="AR17" s="332"/>
      <c r="AS17" s="332"/>
      <c r="AT17" s="332"/>
      <c r="AU17" s="332"/>
      <c r="AV17" s="332"/>
      <c r="AW17" s="332"/>
      <c r="AX17" s="332"/>
      <c r="AY17" s="332"/>
      <c r="AZ17" s="332"/>
      <c r="BA17" s="332"/>
      <c r="BB17" s="332"/>
      <c r="BC17" s="332"/>
      <c r="BD17" s="332"/>
      <c r="BE17" s="332"/>
      <c r="BF17" s="332"/>
      <c r="BG17" s="332"/>
      <c r="BH17" s="333"/>
      <c r="BI17" s="337"/>
      <c r="BJ17" s="338"/>
      <c r="BK17" s="338"/>
      <c r="BL17" s="338"/>
      <c r="BM17" s="338"/>
      <c r="BN17" s="338"/>
      <c r="BO17" s="338"/>
      <c r="BP17" s="338"/>
      <c r="BQ17" s="338"/>
      <c r="BR17" s="338"/>
      <c r="BS17" s="338"/>
      <c r="BT17" s="338"/>
      <c r="BU17" s="338"/>
      <c r="BV17" s="338"/>
      <c r="BW17" s="338"/>
      <c r="BX17" s="338"/>
      <c r="BY17" s="338"/>
      <c r="BZ17" s="338"/>
      <c r="CA17" s="339"/>
    </row>
    <row r="18" spans="2:79" ht="13.5" customHeight="1">
      <c r="B18" s="267"/>
      <c r="C18" s="268"/>
      <c r="D18" s="268"/>
      <c r="E18" s="268"/>
      <c r="F18" s="268"/>
      <c r="G18" s="268"/>
      <c r="H18" s="268"/>
      <c r="I18" s="268"/>
      <c r="J18" s="268"/>
      <c r="K18" s="268"/>
      <c r="L18" s="268"/>
      <c r="M18" s="268"/>
      <c r="N18" s="268"/>
      <c r="O18" s="268"/>
      <c r="P18" s="268"/>
      <c r="Q18" s="268"/>
      <c r="R18" s="268"/>
      <c r="S18" s="268"/>
      <c r="T18" s="268"/>
      <c r="U18" s="268"/>
      <c r="V18" s="268"/>
      <c r="W18" s="268"/>
      <c r="X18" s="268"/>
      <c r="Y18" s="268"/>
      <c r="Z18" s="269"/>
      <c r="AA18" s="284"/>
      <c r="AB18" s="285"/>
      <c r="AC18" s="285"/>
      <c r="AD18" s="285"/>
      <c r="AE18" s="285"/>
      <c r="AF18" s="285"/>
      <c r="AG18" s="285"/>
      <c r="AH18" s="285"/>
      <c r="AI18" s="285"/>
      <c r="AJ18" s="285"/>
      <c r="AK18" s="285"/>
      <c r="AL18" s="285"/>
      <c r="AM18" s="286"/>
      <c r="AP18" s="331"/>
      <c r="AQ18" s="332"/>
      <c r="AR18" s="332"/>
      <c r="AS18" s="332"/>
      <c r="AT18" s="332"/>
      <c r="AU18" s="332"/>
      <c r="AV18" s="332"/>
      <c r="AW18" s="332"/>
      <c r="AX18" s="332"/>
      <c r="AY18" s="332"/>
      <c r="AZ18" s="332"/>
      <c r="BA18" s="332"/>
      <c r="BB18" s="332"/>
      <c r="BC18" s="332"/>
      <c r="BD18" s="332"/>
      <c r="BE18" s="332"/>
      <c r="BF18" s="332"/>
      <c r="BG18" s="332"/>
      <c r="BH18" s="333"/>
      <c r="BI18" s="337"/>
      <c r="BJ18" s="338"/>
      <c r="BK18" s="338"/>
      <c r="BL18" s="338"/>
      <c r="BM18" s="338"/>
      <c r="BN18" s="338"/>
      <c r="BO18" s="338"/>
      <c r="BP18" s="338"/>
      <c r="BQ18" s="338"/>
      <c r="BR18" s="338"/>
      <c r="BS18" s="338"/>
      <c r="BT18" s="338"/>
      <c r="BU18" s="338"/>
      <c r="BV18" s="338"/>
      <c r="BW18" s="338"/>
      <c r="BX18" s="338"/>
      <c r="BY18" s="338"/>
      <c r="BZ18" s="338"/>
      <c r="CA18" s="339"/>
    </row>
    <row r="19" spans="2:79" ht="14.25" customHeight="1" thickBot="1">
      <c r="B19" s="281"/>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3"/>
      <c r="AA19" s="287"/>
      <c r="AB19" s="288"/>
      <c r="AC19" s="288"/>
      <c r="AD19" s="288"/>
      <c r="AE19" s="288"/>
      <c r="AF19" s="288"/>
      <c r="AG19" s="288"/>
      <c r="AH19" s="288"/>
      <c r="AI19" s="288"/>
      <c r="AJ19" s="288"/>
      <c r="AK19" s="288"/>
      <c r="AL19" s="288"/>
      <c r="AM19" s="289"/>
      <c r="AP19" s="331"/>
      <c r="AQ19" s="332"/>
      <c r="AR19" s="332"/>
      <c r="AS19" s="332"/>
      <c r="AT19" s="332"/>
      <c r="AU19" s="332"/>
      <c r="AV19" s="332"/>
      <c r="AW19" s="332"/>
      <c r="AX19" s="332"/>
      <c r="AY19" s="332"/>
      <c r="AZ19" s="332"/>
      <c r="BA19" s="332"/>
      <c r="BB19" s="332"/>
      <c r="BC19" s="332"/>
      <c r="BD19" s="332"/>
      <c r="BE19" s="332"/>
      <c r="BF19" s="332"/>
      <c r="BG19" s="332"/>
      <c r="BH19" s="333"/>
      <c r="BI19" s="337"/>
      <c r="BJ19" s="338"/>
      <c r="BK19" s="338"/>
      <c r="BL19" s="338"/>
      <c r="BM19" s="338"/>
      <c r="BN19" s="338"/>
      <c r="BO19" s="338"/>
      <c r="BP19" s="338"/>
      <c r="BQ19" s="338"/>
      <c r="BR19" s="338"/>
      <c r="BS19" s="338"/>
      <c r="BT19" s="338"/>
      <c r="BU19" s="338"/>
      <c r="BV19" s="338"/>
      <c r="BW19" s="338"/>
      <c r="BX19" s="338"/>
      <c r="BY19" s="338"/>
      <c r="BZ19" s="338"/>
      <c r="CA19" s="339"/>
    </row>
    <row r="20" spans="2:79" ht="6" customHeight="1" thickBot="1">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25"/>
      <c r="AI20" s="25"/>
      <c r="AJ20" s="25"/>
      <c r="AK20" s="25"/>
      <c r="AL20" s="25"/>
      <c r="AM20" s="25"/>
      <c r="AP20" s="331"/>
      <c r="AQ20" s="332"/>
      <c r="AR20" s="332"/>
      <c r="AS20" s="332"/>
      <c r="AT20" s="332"/>
      <c r="AU20" s="332"/>
      <c r="AV20" s="332"/>
      <c r="AW20" s="332"/>
      <c r="AX20" s="332"/>
      <c r="AY20" s="332"/>
      <c r="AZ20" s="332"/>
      <c r="BA20" s="332"/>
      <c r="BB20" s="332"/>
      <c r="BC20" s="332"/>
      <c r="BD20" s="332"/>
      <c r="BE20" s="332"/>
      <c r="BF20" s="332"/>
      <c r="BG20" s="332"/>
      <c r="BH20" s="333"/>
      <c r="BI20" s="337"/>
      <c r="BJ20" s="338"/>
      <c r="BK20" s="338"/>
      <c r="BL20" s="338"/>
      <c r="BM20" s="338"/>
      <c r="BN20" s="338"/>
      <c r="BO20" s="338"/>
      <c r="BP20" s="338"/>
      <c r="BQ20" s="338"/>
      <c r="BR20" s="338"/>
      <c r="BS20" s="338"/>
      <c r="BT20" s="338"/>
      <c r="BU20" s="338"/>
      <c r="BV20" s="338"/>
      <c r="BW20" s="338"/>
      <c r="BX20" s="338"/>
      <c r="BY20" s="338"/>
      <c r="BZ20" s="338"/>
      <c r="CA20" s="339"/>
    </row>
    <row r="21" spans="2:79" ht="13.5" customHeight="1">
      <c r="B21" s="290" t="s">
        <v>237</v>
      </c>
      <c r="C21" s="291"/>
      <c r="D21" s="291"/>
      <c r="E21" s="291"/>
      <c r="F21" s="292"/>
      <c r="G21" s="293" t="s">
        <v>238</v>
      </c>
      <c r="H21" s="291"/>
      <c r="I21" s="291" t="s">
        <v>261</v>
      </c>
      <c r="J21" s="291"/>
      <c r="K21" s="291"/>
      <c r="L21" s="291"/>
      <c r="M21" s="291"/>
      <c r="N21" s="291"/>
      <c r="O21" s="291"/>
      <c r="P21" s="291"/>
      <c r="Q21" s="291"/>
      <c r="R21" s="291"/>
      <c r="S21" s="291"/>
      <c r="T21" s="291"/>
      <c r="U21" s="291"/>
      <c r="V21" s="291"/>
      <c r="W21" s="291"/>
      <c r="X21" s="291"/>
      <c r="Y21" s="291"/>
      <c r="Z21" s="291"/>
      <c r="AA21" s="291"/>
      <c r="AB21" s="291"/>
      <c r="AC21" s="291"/>
      <c r="AD21" s="291"/>
      <c r="AE21" s="291"/>
      <c r="AF21" s="291"/>
      <c r="AG21" s="291"/>
      <c r="AH21" s="291"/>
      <c r="AI21" s="291"/>
      <c r="AJ21" s="291"/>
      <c r="AK21" s="291"/>
      <c r="AL21" s="291"/>
      <c r="AM21" s="294"/>
      <c r="AP21" s="331"/>
      <c r="AQ21" s="332"/>
      <c r="AR21" s="332"/>
      <c r="AS21" s="332"/>
      <c r="AT21" s="332"/>
      <c r="AU21" s="332"/>
      <c r="AV21" s="332"/>
      <c r="AW21" s="332"/>
      <c r="AX21" s="332"/>
      <c r="AY21" s="332"/>
      <c r="AZ21" s="332"/>
      <c r="BA21" s="332"/>
      <c r="BB21" s="332"/>
      <c r="BC21" s="332"/>
      <c r="BD21" s="332"/>
      <c r="BE21" s="332"/>
      <c r="BF21" s="332"/>
      <c r="BG21" s="332"/>
      <c r="BH21" s="333"/>
      <c r="BI21" s="337"/>
      <c r="BJ21" s="338"/>
      <c r="BK21" s="338"/>
      <c r="BL21" s="338"/>
      <c r="BM21" s="338"/>
      <c r="BN21" s="338"/>
      <c r="BO21" s="338"/>
      <c r="BP21" s="338"/>
      <c r="BQ21" s="338"/>
      <c r="BR21" s="338"/>
      <c r="BS21" s="338"/>
      <c r="BT21" s="338"/>
      <c r="BU21" s="338"/>
      <c r="BV21" s="338"/>
      <c r="BW21" s="338"/>
      <c r="BX21" s="338"/>
      <c r="BY21" s="338"/>
      <c r="BZ21" s="338"/>
      <c r="CA21" s="339"/>
    </row>
    <row r="22" spans="2:79">
      <c r="B22" s="295"/>
      <c r="C22" s="296"/>
      <c r="D22" s="296"/>
      <c r="E22" s="296"/>
      <c r="F22" s="297"/>
      <c r="G22" s="301"/>
      <c r="H22" s="302"/>
      <c r="I22" s="305"/>
      <c r="J22" s="305"/>
      <c r="K22" s="305"/>
      <c r="L22" s="305"/>
      <c r="M22" s="305"/>
      <c r="N22" s="305"/>
      <c r="O22" s="305"/>
      <c r="P22" s="305"/>
      <c r="Q22" s="305"/>
      <c r="R22" s="305"/>
      <c r="S22" s="305"/>
      <c r="T22" s="305"/>
      <c r="U22" s="305"/>
      <c r="V22" s="305"/>
      <c r="W22" s="305"/>
      <c r="X22" s="305"/>
      <c r="Y22" s="305"/>
      <c r="Z22" s="305"/>
      <c r="AA22" s="305"/>
      <c r="AB22" s="305"/>
      <c r="AC22" s="305"/>
      <c r="AD22" s="305"/>
      <c r="AE22" s="305"/>
      <c r="AF22" s="305"/>
      <c r="AG22" s="305"/>
      <c r="AH22" s="305"/>
      <c r="AI22" s="305"/>
      <c r="AJ22" s="305"/>
      <c r="AK22" s="305"/>
      <c r="AL22" s="305"/>
      <c r="AM22" s="306"/>
      <c r="AP22" s="331"/>
      <c r="AQ22" s="332"/>
      <c r="AR22" s="332"/>
      <c r="AS22" s="332"/>
      <c r="AT22" s="332"/>
      <c r="AU22" s="332"/>
      <c r="AV22" s="332"/>
      <c r="AW22" s="332"/>
      <c r="AX22" s="332"/>
      <c r="AY22" s="332"/>
      <c r="AZ22" s="332"/>
      <c r="BA22" s="332"/>
      <c r="BB22" s="332"/>
      <c r="BC22" s="332"/>
      <c r="BD22" s="332"/>
      <c r="BE22" s="332"/>
      <c r="BF22" s="332"/>
      <c r="BG22" s="332"/>
      <c r="BH22" s="333"/>
      <c r="BI22" s="337"/>
      <c r="BJ22" s="338"/>
      <c r="BK22" s="338"/>
      <c r="BL22" s="338"/>
      <c r="BM22" s="338"/>
      <c r="BN22" s="338"/>
      <c r="BO22" s="338"/>
      <c r="BP22" s="338"/>
      <c r="BQ22" s="338"/>
      <c r="BR22" s="338"/>
      <c r="BS22" s="338"/>
      <c r="BT22" s="338"/>
      <c r="BU22" s="338"/>
      <c r="BV22" s="338"/>
      <c r="BW22" s="338"/>
      <c r="BX22" s="338"/>
      <c r="BY22" s="338"/>
      <c r="BZ22" s="338"/>
      <c r="CA22" s="339"/>
    </row>
    <row r="23" spans="2:79">
      <c r="B23" s="298"/>
      <c r="C23" s="299"/>
      <c r="D23" s="299"/>
      <c r="E23" s="299"/>
      <c r="F23" s="300"/>
      <c r="G23" s="303"/>
      <c r="H23" s="304"/>
      <c r="I23" s="305"/>
      <c r="J23" s="305"/>
      <c r="K23" s="305"/>
      <c r="L23" s="305"/>
      <c r="M23" s="305"/>
      <c r="N23" s="305"/>
      <c r="O23" s="305"/>
      <c r="P23" s="305"/>
      <c r="Q23" s="305"/>
      <c r="R23" s="305"/>
      <c r="S23" s="305"/>
      <c r="T23" s="305"/>
      <c r="U23" s="305"/>
      <c r="V23" s="305"/>
      <c r="W23" s="305"/>
      <c r="X23" s="305"/>
      <c r="Y23" s="305"/>
      <c r="Z23" s="305"/>
      <c r="AA23" s="305"/>
      <c r="AB23" s="305"/>
      <c r="AC23" s="305"/>
      <c r="AD23" s="305"/>
      <c r="AE23" s="305"/>
      <c r="AF23" s="305"/>
      <c r="AG23" s="305"/>
      <c r="AH23" s="305"/>
      <c r="AI23" s="305"/>
      <c r="AJ23" s="305"/>
      <c r="AK23" s="305"/>
      <c r="AL23" s="305"/>
      <c r="AM23" s="306"/>
      <c r="AP23" s="331"/>
      <c r="AQ23" s="332"/>
      <c r="AR23" s="332"/>
      <c r="AS23" s="332"/>
      <c r="AT23" s="332"/>
      <c r="AU23" s="332"/>
      <c r="AV23" s="332"/>
      <c r="AW23" s="332"/>
      <c r="AX23" s="332"/>
      <c r="AY23" s="332"/>
      <c r="AZ23" s="332"/>
      <c r="BA23" s="332"/>
      <c r="BB23" s="332"/>
      <c r="BC23" s="332"/>
      <c r="BD23" s="332"/>
      <c r="BE23" s="332"/>
      <c r="BF23" s="332"/>
      <c r="BG23" s="332"/>
      <c r="BH23" s="333"/>
      <c r="BI23" s="337"/>
      <c r="BJ23" s="338"/>
      <c r="BK23" s="338"/>
      <c r="BL23" s="338"/>
      <c r="BM23" s="338"/>
      <c r="BN23" s="338"/>
      <c r="BO23" s="338"/>
      <c r="BP23" s="338"/>
      <c r="BQ23" s="338"/>
      <c r="BR23" s="338"/>
      <c r="BS23" s="338"/>
      <c r="BT23" s="338"/>
      <c r="BU23" s="338"/>
      <c r="BV23" s="338"/>
      <c r="BW23" s="338"/>
      <c r="BX23" s="338"/>
      <c r="BY23" s="338"/>
      <c r="BZ23" s="338"/>
      <c r="CA23" s="339"/>
    </row>
    <row r="24" spans="2:79">
      <c r="B24" s="307"/>
      <c r="C24" s="308"/>
      <c r="D24" s="308"/>
      <c r="E24" s="308"/>
      <c r="F24" s="309"/>
      <c r="G24" s="310"/>
      <c r="H24" s="311"/>
      <c r="I24" s="305"/>
      <c r="J24" s="305"/>
      <c r="K24" s="305"/>
      <c r="L24" s="305"/>
      <c r="M24" s="305"/>
      <c r="N24" s="305"/>
      <c r="O24" s="305"/>
      <c r="P24" s="305"/>
      <c r="Q24" s="305"/>
      <c r="R24" s="305"/>
      <c r="S24" s="305"/>
      <c r="T24" s="305"/>
      <c r="U24" s="305"/>
      <c r="V24" s="305"/>
      <c r="W24" s="305"/>
      <c r="X24" s="305"/>
      <c r="Y24" s="305"/>
      <c r="Z24" s="305"/>
      <c r="AA24" s="305"/>
      <c r="AB24" s="305"/>
      <c r="AC24" s="305"/>
      <c r="AD24" s="305"/>
      <c r="AE24" s="305"/>
      <c r="AF24" s="305"/>
      <c r="AG24" s="305"/>
      <c r="AH24" s="305"/>
      <c r="AI24" s="305"/>
      <c r="AJ24" s="305"/>
      <c r="AK24" s="305"/>
      <c r="AL24" s="305"/>
      <c r="AM24" s="306"/>
      <c r="AP24" s="334"/>
      <c r="AQ24" s="335"/>
      <c r="AR24" s="335"/>
      <c r="AS24" s="335"/>
      <c r="AT24" s="335"/>
      <c r="AU24" s="335"/>
      <c r="AV24" s="335"/>
      <c r="AW24" s="335"/>
      <c r="AX24" s="335"/>
      <c r="AY24" s="335"/>
      <c r="AZ24" s="335"/>
      <c r="BA24" s="335"/>
      <c r="BB24" s="335"/>
      <c r="BC24" s="335"/>
      <c r="BD24" s="335"/>
      <c r="BE24" s="335"/>
      <c r="BF24" s="335"/>
      <c r="BG24" s="335"/>
      <c r="BH24" s="336"/>
      <c r="BI24" s="340"/>
      <c r="BJ24" s="341"/>
      <c r="BK24" s="341"/>
      <c r="BL24" s="341"/>
      <c r="BM24" s="341"/>
      <c r="BN24" s="341"/>
      <c r="BO24" s="341"/>
      <c r="BP24" s="341"/>
      <c r="BQ24" s="341"/>
      <c r="BR24" s="341"/>
      <c r="BS24" s="341"/>
      <c r="BT24" s="341"/>
      <c r="BU24" s="341"/>
      <c r="BV24" s="341"/>
      <c r="BW24" s="341"/>
      <c r="BX24" s="341"/>
      <c r="BY24" s="341"/>
      <c r="BZ24" s="341"/>
      <c r="CA24" s="342"/>
    </row>
    <row r="25" spans="2:79">
      <c r="B25" s="307"/>
      <c r="C25" s="308"/>
      <c r="D25" s="308"/>
      <c r="E25" s="308"/>
      <c r="F25" s="309"/>
      <c r="G25" s="310"/>
      <c r="H25" s="311"/>
      <c r="I25" s="305"/>
      <c r="J25" s="305"/>
      <c r="K25" s="305"/>
      <c r="L25" s="305"/>
      <c r="M25" s="305"/>
      <c r="N25" s="305"/>
      <c r="O25" s="305"/>
      <c r="P25" s="305"/>
      <c r="Q25" s="305"/>
      <c r="R25" s="305"/>
      <c r="S25" s="305"/>
      <c r="T25" s="305"/>
      <c r="U25" s="305"/>
      <c r="V25" s="305"/>
      <c r="W25" s="305"/>
      <c r="X25" s="305"/>
      <c r="Y25" s="305"/>
      <c r="Z25" s="305"/>
      <c r="AA25" s="305"/>
      <c r="AB25" s="305"/>
      <c r="AC25" s="305"/>
      <c r="AD25" s="305"/>
      <c r="AE25" s="305"/>
      <c r="AF25" s="305"/>
      <c r="AG25" s="305"/>
      <c r="AH25" s="305"/>
      <c r="AI25" s="305"/>
      <c r="AJ25" s="305"/>
      <c r="AK25" s="305"/>
      <c r="AL25" s="305"/>
      <c r="AM25" s="306"/>
      <c r="AP25" s="343" t="s">
        <v>269</v>
      </c>
      <c r="AQ25" s="344"/>
      <c r="AR25" s="344"/>
      <c r="AS25" s="344"/>
      <c r="AT25" s="344"/>
      <c r="AU25" s="344"/>
      <c r="AV25" s="344"/>
      <c r="AW25" s="344"/>
      <c r="AX25" s="344"/>
      <c r="AY25" s="344"/>
      <c r="AZ25" s="344"/>
      <c r="BA25" s="344"/>
      <c r="BB25" s="344"/>
      <c r="BC25" s="344"/>
      <c r="BD25" s="344"/>
      <c r="BE25" s="344"/>
      <c r="BF25" s="344"/>
      <c r="BG25" s="344"/>
      <c r="BH25" s="345"/>
      <c r="BI25" s="346" t="s">
        <v>270</v>
      </c>
      <c r="BJ25" s="344"/>
      <c r="BK25" s="344"/>
      <c r="BL25" s="344"/>
      <c r="BM25" s="344"/>
      <c r="BN25" s="344"/>
      <c r="BO25" s="344"/>
      <c r="BP25" s="344"/>
      <c r="BQ25" s="344"/>
      <c r="BR25" s="344"/>
      <c r="BS25" s="344"/>
      <c r="BT25" s="344"/>
      <c r="BU25" s="344"/>
      <c r="BV25" s="344"/>
      <c r="BW25" s="344"/>
      <c r="BX25" s="344"/>
      <c r="BY25" s="344"/>
      <c r="BZ25" s="344"/>
      <c r="CA25" s="347"/>
    </row>
    <row r="26" spans="2:79">
      <c r="B26" s="307"/>
      <c r="C26" s="308"/>
      <c r="D26" s="308"/>
      <c r="E26" s="308"/>
      <c r="F26" s="309"/>
      <c r="G26" s="310"/>
      <c r="H26" s="311"/>
      <c r="I26" s="305"/>
      <c r="J26" s="305"/>
      <c r="K26" s="305"/>
      <c r="L26" s="305"/>
      <c r="M26" s="305"/>
      <c r="N26" s="305"/>
      <c r="O26" s="305"/>
      <c r="P26" s="305"/>
      <c r="Q26" s="305"/>
      <c r="R26" s="305"/>
      <c r="S26" s="305"/>
      <c r="T26" s="305"/>
      <c r="U26" s="305"/>
      <c r="V26" s="305"/>
      <c r="W26" s="305"/>
      <c r="X26" s="305"/>
      <c r="Y26" s="305"/>
      <c r="Z26" s="305"/>
      <c r="AA26" s="305"/>
      <c r="AB26" s="305"/>
      <c r="AC26" s="305"/>
      <c r="AD26" s="305"/>
      <c r="AE26" s="305"/>
      <c r="AF26" s="305"/>
      <c r="AG26" s="305"/>
      <c r="AH26" s="305"/>
      <c r="AI26" s="305"/>
      <c r="AJ26" s="305"/>
      <c r="AK26" s="305"/>
      <c r="AL26" s="305"/>
      <c r="AM26" s="306"/>
      <c r="AP26" s="348"/>
      <c r="AQ26" s="338"/>
      <c r="AR26" s="338"/>
      <c r="AS26" s="338"/>
      <c r="AT26" s="338"/>
      <c r="AU26" s="338"/>
      <c r="AV26" s="338"/>
      <c r="AW26" s="338"/>
      <c r="AX26" s="338"/>
      <c r="AY26" s="338"/>
      <c r="AZ26" s="338"/>
      <c r="BA26" s="338"/>
      <c r="BB26" s="338"/>
      <c r="BC26" s="338"/>
      <c r="BD26" s="338"/>
      <c r="BE26" s="338"/>
      <c r="BF26" s="338"/>
      <c r="BG26" s="338"/>
      <c r="BH26" s="349"/>
      <c r="BI26" s="337"/>
      <c r="BJ26" s="338"/>
      <c r="BK26" s="338"/>
      <c r="BL26" s="338"/>
      <c r="BM26" s="338"/>
      <c r="BN26" s="338"/>
      <c r="BO26" s="338"/>
      <c r="BP26" s="338"/>
      <c r="BQ26" s="338"/>
      <c r="BR26" s="338"/>
      <c r="BS26" s="338"/>
      <c r="BT26" s="338"/>
      <c r="BU26" s="338"/>
      <c r="BV26" s="338"/>
      <c r="BW26" s="338"/>
      <c r="BX26" s="338"/>
      <c r="BY26" s="338"/>
      <c r="BZ26" s="338"/>
      <c r="CA26" s="339"/>
    </row>
    <row r="27" spans="2:79">
      <c r="B27" s="307"/>
      <c r="C27" s="308"/>
      <c r="D27" s="308"/>
      <c r="E27" s="308"/>
      <c r="F27" s="309"/>
      <c r="G27" s="310"/>
      <c r="H27" s="311"/>
      <c r="I27" s="305"/>
      <c r="J27" s="305"/>
      <c r="K27" s="305"/>
      <c r="L27" s="305"/>
      <c r="M27" s="305"/>
      <c r="N27" s="305"/>
      <c r="O27" s="305"/>
      <c r="P27" s="305"/>
      <c r="Q27" s="305"/>
      <c r="R27" s="305"/>
      <c r="S27" s="305"/>
      <c r="T27" s="305"/>
      <c r="U27" s="305"/>
      <c r="V27" s="305"/>
      <c r="W27" s="305"/>
      <c r="X27" s="305"/>
      <c r="Y27" s="305"/>
      <c r="Z27" s="305"/>
      <c r="AA27" s="305"/>
      <c r="AB27" s="305"/>
      <c r="AC27" s="305"/>
      <c r="AD27" s="305"/>
      <c r="AE27" s="305"/>
      <c r="AF27" s="305"/>
      <c r="AG27" s="305"/>
      <c r="AH27" s="305"/>
      <c r="AI27" s="305"/>
      <c r="AJ27" s="305"/>
      <c r="AK27" s="305"/>
      <c r="AL27" s="305"/>
      <c r="AM27" s="306"/>
      <c r="AP27" s="348"/>
      <c r="AQ27" s="338"/>
      <c r="AR27" s="338"/>
      <c r="AS27" s="338"/>
      <c r="AT27" s="338"/>
      <c r="AU27" s="338"/>
      <c r="AV27" s="338"/>
      <c r="AW27" s="338"/>
      <c r="AX27" s="338"/>
      <c r="AY27" s="338"/>
      <c r="AZ27" s="338"/>
      <c r="BA27" s="338"/>
      <c r="BB27" s="338"/>
      <c r="BC27" s="338"/>
      <c r="BD27" s="338"/>
      <c r="BE27" s="338"/>
      <c r="BF27" s="338"/>
      <c r="BG27" s="338"/>
      <c r="BH27" s="349"/>
      <c r="BI27" s="337"/>
      <c r="BJ27" s="338"/>
      <c r="BK27" s="338"/>
      <c r="BL27" s="338"/>
      <c r="BM27" s="338"/>
      <c r="BN27" s="338"/>
      <c r="BO27" s="338"/>
      <c r="BP27" s="338"/>
      <c r="BQ27" s="338"/>
      <c r="BR27" s="338"/>
      <c r="BS27" s="338"/>
      <c r="BT27" s="338"/>
      <c r="BU27" s="338"/>
      <c r="BV27" s="338"/>
      <c r="BW27" s="338"/>
      <c r="BX27" s="338"/>
      <c r="BY27" s="338"/>
      <c r="BZ27" s="338"/>
      <c r="CA27" s="339"/>
    </row>
    <row r="28" spans="2:79">
      <c r="B28" s="307"/>
      <c r="C28" s="308"/>
      <c r="D28" s="308"/>
      <c r="E28" s="308"/>
      <c r="F28" s="309"/>
      <c r="G28" s="310"/>
      <c r="H28" s="311"/>
      <c r="I28" s="305"/>
      <c r="J28" s="305"/>
      <c r="K28" s="305"/>
      <c r="L28" s="305"/>
      <c r="M28" s="305"/>
      <c r="N28" s="305"/>
      <c r="O28" s="305"/>
      <c r="P28" s="305"/>
      <c r="Q28" s="305"/>
      <c r="R28" s="305"/>
      <c r="S28" s="305"/>
      <c r="T28" s="305"/>
      <c r="U28" s="305"/>
      <c r="V28" s="305"/>
      <c r="W28" s="305"/>
      <c r="X28" s="305"/>
      <c r="Y28" s="305"/>
      <c r="Z28" s="305"/>
      <c r="AA28" s="305"/>
      <c r="AB28" s="305"/>
      <c r="AC28" s="305"/>
      <c r="AD28" s="305"/>
      <c r="AE28" s="305"/>
      <c r="AF28" s="305"/>
      <c r="AG28" s="305"/>
      <c r="AH28" s="305"/>
      <c r="AI28" s="305"/>
      <c r="AJ28" s="305"/>
      <c r="AK28" s="305"/>
      <c r="AL28" s="305"/>
      <c r="AM28" s="306"/>
      <c r="AP28" s="348"/>
      <c r="AQ28" s="338"/>
      <c r="AR28" s="338"/>
      <c r="AS28" s="338"/>
      <c r="AT28" s="338"/>
      <c r="AU28" s="338"/>
      <c r="AV28" s="338"/>
      <c r="AW28" s="338"/>
      <c r="AX28" s="338"/>
      <c r="AY28" s="338"/>
      <c r="AZ28" s="338"/>
      <c r="BA28" s="338"/>
      <c r="BB28" s="338"/>
      <c r="BC28" s="338"/>
      <c r="BD28" s="338"/>
      <c r="BE28" s="338"/>
      <c r="BF28" s="338"/>
      <c r="BG28" s="338"/>
      <c r="BH28" s="349"/>
      <c r="BI28" s="337"/>
      <c r="BJ28" s="338"/>
      <c r="BK28" s="338"/>
      <c r="BL28" s="338"/>
      <c r="BM28" s="338"/>
      <c r="BN28" s="338"/>
      <c r="BO28" s="338"/>
      <c r="BP28" s="338"/>
      <c r="BQ28" s="338"/>
      <c r="BR28" s="338"/>
      <c r="BS28" s="338"/>
      <c r="BT28" s="338"/>
      <c r="BU28" s="338"/>
      <c r="BV28" s="338"/>
      <c r="BW28" s="338"/>
      <c r="BX28" s="338"/>
      <c r="BY28" s="338"/>
      <c r="BZ28" s="338"/>
      <c r="CA28" s="339"/>
    </row>
    <row r="29" spans="2:79">
      <c r="B29" s="307"/>
      <c r="C29" s="308"/>
      <c r="D29" s="308"/>
      <c r="E29" s="308"/>
      <c r="F29" s="309"/>
      <c r="G29" s="310"/>
      <c r="H29" s="311"/>
      <c r="I29" s="305"/>
      <c r="J29" s="305"/>
      <c r="K29" s="305"/>
      <c r="L29" s="305"/>
      <c r="M29" s="305"/>
      <c r="N29" s="305"/>
      <c r="O29" s="305"/>
      <c r="P29" s="305"/>
      <c r="Q29" s="305"/>
      <c r="R29" s="305"/>
      <c r="S29" s="305"/>
      <c r="T29" s="305"/>
      <c r="U29" s="305"/>
      <c r="V29" s="305"/>
      <c r="W29" s="305"/>
      <c r="X29" s="305"/>
      <c r="Y29" s="305"/>
      <c r="Z29" s="305"/>
      <c r="AA29" s="305"/>
      <c r="AB29" s="305"/>
      <c r="AC29" s="305"/>
      <c r="AD29" s="305"/>
      <c r="AE29" s="305"/>
      <c r="AF29" s="305"/>
      <c r="AG29" s="305"/>
      <c r="AH29" s="305"/>
      <c r="AI29" s="305"/>
      <c r="AJ29" s="305"/>
      <c r="AK29" s="305"/>
      <c r="AL29" s="305"/>
      <c r="AM29" s="306"/>
      <c r="AP29" s="348"/>
      <c r="AQ29" s="338"/>
      <c r="AR29" s="338"/>
      <c r="AS29" s="338"/>
      <c r="AT29" s="338"/>
      <c r="AU29" s="338"/>
      <c r="AV29" s="338"/>
      <c r="AW29" s="338"/>
      <c r="AX29" s="338"/>
      <c r="AY29" s="338"/>
      <c r="AZ29" s="338"/>
      <c r="BA29" s="338"/>
      <c r="BB29" s="338"/>
      <c r="BC29" s="338"/>
      <c r="BD29" s="338"/>
      <c r="BE29" s="338"/>
      <c r="BF29" s="338"/>
      <c r="BG29" s="338"/>
      <c r="BH29" s="349"/>
      <c r="BI29" s="337"/>
      <c r="BJ29" s="338"/>
      <c r="BK29" s="338"/>
      <c r="BL29" s="338"/>
      <c r="BM29" s="338"/>
      <c r="BN29" s="338"/>
      <c r="BO29" s="338"/>
      <c r="BP29" s="338"/>
      <c r="BQ29" s="338"/>
      <c r="BR29" s="338"/>
      <c r="BS29" s="338"/>
      <c r="BT29" s="338"/>
      <c r="BU29" s="338"/>
      <c r="BV29" s="338"/>
      <c r="BW29" s="338"/>
      <c r="BX29" s="338"/>
      <c r="BY29" s="338"/>
      <c r="BZ29" s="338"/>
      <c r="CA29" s="339"/>
    </row>
    <row r="30" spans="2:79">
      <c r="B30" s="307"/>
      <c r="C30" s="308"/>
      <c r="D30" s="308"/>
      <c r="E30" s="308"/>
      <c r="F30" s="309"/>
      <c r="G30" s="310"/>
      <c r="H30" s="311"/>
      <c r="I30" s="305"/>
      <c r="J30" s="305"/>
      <c r="K30" s="305"/>
      <c r="L30" s="305"/>
      <c r="M30" s="305"/>
      <c r="N30" s="305"/>
      <c r="O30" s="305"/>
      <c r="P30" s="305"/>
      <c r="Q30" s="305"/>
      <c r="R30" s="305"/>
      <c r="S30" s="305"/>
      <c r="T30" s="305"/>
      <c r="U30" s="305"/>
      <c r="V30" s="305"/>
      <c r="W30" s="305"/>
      <c r="X30" s="305"/>
      <c r="Y30" s="305"/>
      <c r="Z30" s="305"/>
      <c r="AA30" s="305"/>
      <c r="AB30" s="305"/>
      <c r="AC30" s="305"/>
      <c r="AD30" s="305"/>
      <c r="AE30" s="305"/>
      <c r="AF30" s="305"/>
      <c r="AG30" s="305"/>
      <c r="AH30" s="305"/>
      <c r="AI30" s="305"/>
      <c r="AJ30" s="305"/>
      <c r="AK30" s="305"/>
      <c r="AL30" s="305"/>
      <c r="AM30" s="306"/>
      <c r="AP30" s="348"/>
      <c r="AQ30" s="338"/>
      <c r="AR30" s="338"/>
      <c r="AS30" s="338"/>
      <c r="AT30" s="338"/>
      <c r="AU30" s="338"/>
      <c r="AV30" s="338"/>
      <c r="AW30" s="338"/>
      <c r="AX30" s="338"/>
      <c r="AY30" s="338"/>
      <c r="AZ30" s="338"/>
      <c r="BA30" s="338"/>
      <c r="BB30" s="338"/>
      <c r="BC30" s="338"/>
      <c r="BD30" s="338"/>
      <c r="BE30" s="338"/>
      <c r="BF30" s="338"/>
      <c r="BG30" s="338"/>
      <c r="BH30" s="349"/>
      <c r="BI30" s="337"/>
      <c r="BJ30" s="338"/>
      <c r="BK30" s="338"/>
      <c r="BL30" s="338"/>
      <c r="BM30" s="338"/>
      <c r="BN30" s="338"/>
      <c r="BO30" s="338"/>
      <c r="BP30" s="338"/>
      <c r="BQ30" s="338"/>
      <c r="BR30" s="338"/>
      <c r="BS30" s="338"/>
      <c r="BT30" s="338"/>
      <c r="BU30" s="338"/>
      <c r="BV30" s="338"/>
      <c r="BW30" s="338"/>
      <c r="BX30" s="338"/>
      <c r="BY30" s="338"/>
      <c r="BZ30" s="338"/>
      <c r="CA30" s="339"/>
    </row>
    <row r="31" spans="2:79">
      <c r="B31" s="307"/>
      <c r="C31" s="308"/>
      <c r="D31" s="308"/>
      <c r="E31" s="308"/>
      <c r="F31" s="309"/>
      <c r="G31" s="310"/>
      <c r="H31" s="311"/>
      <c r="I31" s="305"/>
      <c r="J31" s="305"/>
      <c r="K31" s="305"/>
      <c r="L31" s="305"/>
      <c r="M31" s="305"/>
      <c r="N31" s="305"/>
      <c r="O31" s="305"/>
      <c r="P31" s="305"/>
      <c r="Q31" s="305"/>
      <c r="R31" s="305"/>
      <c r="S31" s="305"/>
      <c r="T31" s="305"/>
      <c r="U31" s="305"/>
      <c r="V31" s="305"/>
      <c r="W31" s="305"/>
      <c r="X31" s="305"/>
      <c r="Y31" s="305"/>
      <c r="Z31" s="305"/>
      <c r="AA31" s="305"/>
      <c r="AB31" s="305"/>
      <c r="AC31" s="305"/>
      <c r="AD31" s="305"/>
      <c r="AE31" s="305"/>
      <c r="AF31" s="305"/>
      <c r="AG31" s="305"/>
      <c r="AH31" s="305"/>
      <c r="AI31" s="305"/>
      <c r="AJ31" s="305"/>
      <c r="AK31" s="305"/>
      <c r="AL31" s="305"/>
      <c r="AM31" s="306"/>
      <c r="AP31" s="348"/>
      <c r="AQ31" s="338"/>
      <c r="AR31" s="338"/>
      <c r="AS31" s="338"/>
      <c r="AT31" s="338"/>
      <c r="AU31" s="338"/>
      <c r="AV31" s="338"/>
      <c r="AW31" s="338"/>
      <c r="AX31" s="338"/>
      <c r="AY31" s="338"/>
      <c r="AZ31" s="338"/>
      <c r="BA31" s="338"/>
      <c r="BB31" s="338"/>
      <c r="BC31" s="338"/>
      <c r="BD31" s="338"/>
      <c r="BE31" s="338"/>
      <c r="BF31" s="338"/>
      <c r="BG31" s="338"/>
      <c r="BH31" s="349"/>
      <c r="BI31" s="337"/>
      <c r="BJ31" s="338"/>
      <c r="BK31" s="338"/>
      <c r="BL31" s="338"/>
      <c r="BM31" s="338"/>
      <c r="BN31" s="338"/>
      <c r="BO31" s="338"/>
      <c r="BP31" s="338"/>
      <c r="BQ31" s="338"/>
      <c r="BR31" s="338"/>
      <c r="BS31" s="338"/>
      <c r="BT31" s="338"/>
      <c r="BU31" s="338"/>
      <c r="BV31" s="338"/>
      <c r="BW31" s="338"/>
      <c r="BX31" s="338"/>
      <c r="BY31" s="338"/>
      <c r="BZ31" s="338"/>
      <c r="CA31" s="339"/>
    </row>
    <row r="32" spans="2:79">
      <c r="B32" s="307"/>
      <c r="C32" s="308"/>
      <c r="D32" s="308"/>
      <c r="E32" s="308"/>
      <c r="F32" s="309"/>
      <c r="G32" s="310"/>
      <c r="H32" s="311"/>
      <c r="I32" s="305"/>
      <c r="J32" s="305"/>
      <c r="K32" s="305"/>
      <c r="L32" s="305"/>
      <c r="M32" s="305"/>
      <c r="N32" s="305"/>
      <c r="O32" s="305"/>
      <c r="P32" s="305"/>
      <c r="Q32" s="305"/>
      <c r="R32" s="305"/>
      <c r="S32" s="305"/>
      <c r="T32" s="305"/>
      <c r="U32" s="305"/>
      <c r="V32" s="305"/>
      <c r="W32" s="305"/>
      <c r="X32" s="305"/>
      <c r="Y32" s="305"/>
      <c r="Z32" s="305"/>
      <c r="AA32" s="305"/>
      <c r="AB32" s="305"/>
      <c r="AC32" s="305"/>
      <c r="AD32" s="305"/>
      <c r="AE32" s="305"/>
      <c r="AF32" s="305"/>
      <c r="AG32" s="305"/>
      <c r="AH32" s="305"/>
      <c r="AI32" s="305"/>
      <c r="AJ32" s="305"/>
      <c r="AK32" s="305"/>
      <c r="AL32" s="305"/>
      <c r="AM32" s="306"/>
      <c r="AP32" s="348"/>
      <c r="AQ32" s="338"/>
      <c r="AR32" s="338"/>
      <c r="AS32" s="338"/>
      <c r="AT32" s="338"/>
      <c r="AU32" s="338"/>
      <c r="AV32" s="338"/>
      <c r="AW32" s="338"/>
      <c r="AX32" s="338"/>
      <c r="AY32" s="338"/>
      <c r="AZ32" s="338"/>
      <c r="BA32" s="338"/>
      <c r="BB32" s="338"/>
      <c r="BC32" s="338"/>
      <c r="BD32" s="338"/>
      <c r="BE32" s="338"/>
      <c r="BF32" s="338"/>
      <c r="BG32" s="338"/>
      <c r="BH32" s="349"/>
      <c r="BI32" s="337"/>
      <c r="BJ32" s="338"/>
      <c r="BK32" s="338"/>
      <c r="BL32" s="338"/>
      <c r="BM32" s="338"/>
      <c r="BN32" s="338"/>
      <c r="BO32" s="338"/>
      <c r="BP32" s="338"/>
      <c r="BQ32" s="338"/>
      <c r="BR32" s="338"/>
      <c r="BS32" s="338"/>
      <c r="BT32" s="338"/>
      <c r="BU32" s="338"/>
      <c r="BV32" s="338"/>
      <c r="BW32" s="338"/>
      <c r="BX32" s="338"/>
      <c r="BY32" s="338"/>
      <c r="BZ32" s="338"/>
      <c r="CA32" s="339"/>
    </row>
    <row r="33" spans="2:79">
      <c r="B33" s="307"/>
      <c r="C33" s="308"/>
      <c r="D33" s="308"/>
      <c r="E33" s="308"/>
      <c r="F33" s="309"/>
      <c r="G33" s="310"/>
      <c r="H33" s="311"/>
      <c r="I33" s="305"/>
      <c r="J33" s="305"/>
      <c r="K33" s="305"/>
      <c r="L33" s="305"/>
      <c r="M33" s="305"/>
      <c r="N33" s="305"/>
      <c r="O33" s="305"/>
      <c r="P33" s="305"/>
      <c r="Q33" s="305"/>
      <c r="R33" s="305"/>
      <c r="S33" s="305"/>
      <c r="T33" s="305"/>
      <c r="U33" s="305"/>
      <c r="V33" s="305"/>
      <c r="W33" s="305"/>
      <c r="X33" s="305"/>
      <c r="Y33" s="305"/>
      <c r="Z33" s="305"/>
      <c r="AA33" s="305"/>
      <c r="AB33" s="305"/>
      <c r="AC33" s="305"/>
      <c r="AD33" s="305"/>
      <c r="AE33" s="305"/>
      <c r="AF33" s="305"/>
      <c r="AG33" s="305"/>
      <c r="AH33" s="305"/>
      <c r="AI33" s="305"/>
      <c r="AJ33" s="305"/>
      <c r="AK33" s="305"/>
      <c r="AL33" s="305"/>
      <c r="AM33" s="306"/>
      <c r="AP33" s="348"/>
      <c r="AQ33" s="338"/>
      <c r="AR33" s="338"/>
      <c r="AS33" s="338"/>
      <c r="AT33" s="338"/>
      <c r="AU33" s="338"/>
      <c r="AV33" s="338"/>
      <c r="AW33" s="338"/>
      <c r="AX33" s="338"/>
      <c r="AY33" s="338"/>
      <c r="AZ33" s="338"/>
      <c r="BA33" s="338"/>
      <c r="BB33" s="338"/>
      <c r="BC33" s="338"/>
      <c r="BD33" s="338"/>
      <c r="BE33" s="338"/>
      <c r="BF33" s="338"/>
      <c r="BG33" s="338"/>
      <c r="BH33" s="349"/>
      <c r="BI33" s="337"/>
      <c r="BJ33" s="338"/>
      <c r="BK33" s="338"/>
      <c r="BL33" s="338"/>
      <c r="BM33" s="338"/>
      <c r="BN33" s="338"/>
      <c r="BO33" s="338"/>
      <c r="BP33" s="338"/>
      <c r="BQ33" s="338"/>
      <c r="BR33" s="338"/>
      <c r="BS33" s="338"/>
      <c r="BT33" s="338"/>
      <c r="BU33" s="338"/>
      <c r="BV33" s="338"/>
      <c r="BW33" s="338"/>
      <c r="BX33" s="338"/>
      <c r="BY33" s="338"/>
      <c r="BZ33" s="338"/>
      <c r="CA33" s="339"/>
    </row>
    <row r="34" spans="2:79" ht="14.25" thickBot="1">
      <c r="B34" s="307"/>
      <c r="C34" s="308"/>
      <c r="D34" s="308"/>
      <c r="E34" s="308"/>
      <c r="F34" s="309"/>
      <c r="G34" s="310"/>
      <c r="H34" s="311"/>
      <c r="I34" s="305"/>
      <c r="J34" s="305"/>
      <c r="K34" s="305"/>
      <c r="L34" s="305"/>
      <c r="M34" s="305"/>
      <c r="N34" s="305"/>
      <c r="O34" s="305"/>
      <c r="P34" s="305"/>
      <c r="Q34" s="305"/>
      <c r="R34" s="305"/>
      <c r="S34" s="305"/>
      <c r="T34" s="305"/>
      <c r="U34" s="305"/>
      <c r="V34" s="305"/>
      <c r="W34" s="305"/>
      <c r="X34" s="305"/>
      <c r="Y34" s="305"/>
      <c r="Z34" s="305"/>
      <c r="AA34" s="305"/>
      <c r="AB34" s="305"/>
      <c r="AC34" s="305"/>
      <c r="AD34" s="305"/>
      <c r="AE34" s="305"/>
      <c r="AF34" s="305"/>
      <c r="AG34" s="305"/>
      <c r="AH34" s="305"/>
      <c r="AI34" s="305"/>
      <c r="AJ34" s="305"/>
      <c r="AK34" s="305"/>
      <c r="AL34" s="305"/>
      <c r="AM34" s="306"/>
      <c r="AP34" s="350"/>
      <c r="AQ34" s="351"/>
      <c r="AR34" s="351"/>
      <c r="AS34" s="351"/>
      <c r="AT34" s="351"/>
      <c r="AU34" s="351"/>
      <c r="AV34" s="351"/>
      <c r="AW34" s="351"/>
      <c r="AX34" s="351"/>
      <c r="AY34" s="351"/>
      <c r="AZ34" s="351"/>
      <c r="BA34" s="351"/>
      <c r="BB34" s="351"/>
      <c r="BC34" s="351"/>
      <c r="BD34" s="351"/>
      <c r="BE34" s="351"/>
      <c r="BF34" s="351"/>
      <c r="BG34" s="351"/>
      <c r="BH34" s="352"/>
      <c r="BI34" s="353"/>
      <c r="BJ34" s="351"/>
      <c r="BK34" s="351"/>
      <c r="BL34" s="351"/>
      <c r="BM34" s="351"/>
      <c r="BN34" s="351"/>
      <c r="BO34" s="351"/>
      <c r="BP34" s="351"/>
      <c r="BQ34" s="351"/>
      <c r="BR34" s="351"/>
      <c r="BS34" s="351"/>
      <c r="BT34" s="351"/>
      <c r="BU34" s="351"/>
      <c r="BV34" s="351"/>
      <c r="BW34" s="351"/>
      <c r="BX34" s="351"/>
      <c r="BY34" s="351"/>
      <c r="BZ34" s="351"/>
      <c r="CA34" s="354"/>
    </row>
    <row r="35" spans="2:79">
      <c r="B35" s="307"/>
      <c r="C35" s="308"/>
      <c r="D35" s="308"/>
      <c r="E35" s="308"/>
      <c r="F35" s="309"/>
      <c r="G35" s="310"/>
      <c r="H35" s="311"/>
      <c r="I35" s="305"/>
      <c r="J35" s="305"/>
      <c r="K35" s="305"/>
      <c r="L35" s="305"/>
      <c r="M35" s="305"/>
      <c r="N35" s="305"/>
      <c r="O35" s="305"/>
      <c r="P35" s="305"/>
      <c r="Q35" s="305"/>
      <c r="R35" s="305"/>
      <c r="S35" s="305"/>
      <c r="T35" s="305"/>
      <c r="U35" s="305"/>
      <c r="V35" s="305"/>
      <c r="W35" s="305"/>
      <c r="X35" s="305"/>
      <c r="Y35" s="305"/>
      <c r="Z35" s="305"/>
      <c r="AA35" s="305"/>
      <c r="AB35" s="305"/>
      <c r="AC35" s="305"/>
      <c r="AD35" s="305"/>
      <c r="AE35" s="305"/>
      <c r="AF35" s="305"/>
      <c r="AG35" s="305"/>
      <c r="AH35" s="305"/>
      <c r="AI35" s="305"/>
      <c r="AJ35" s="305"/>
      <c r="AK35" s="305"/>
      <c r="AL35" s="305"/>
      <c r="AM35" s="306"/>
      <c r="AP35" s="355" t="s">
        <v>271</v>
      </c>
      <c r="AQ35" s="356"/>
      <c r="AR35" s="356"/>
      <c r="AS35" s="356"/>
      <c r="AT35" s="356"/>
      <c r="AU35" s="356"/>
      <c r="AV35" s="356"/>
      <c r="AW35" s="356"/>
      <c r="AX35" s="356"/>
      <c r="AY35" s="356"/>
      <c r="AZ35" s="356"/>
      <c r="BA35" s="356"/>
      <c r="BB35" s="356"/>
      <c r="BC35" s="356"/>
      <c r="BD35" s="356"/>
      <c r="BE35" s="356"/>
      <c r="BF35" s="356"/>
      <c r="BG35" s="356"/>
      <c r="BH35" s="356"/>
      <c r="BI35" s="356"/>
      <c r="BJ35" s="356"/>
      <c r="BK35" s="356"/>
      <c r="BL35" s="356"/>
      <c r="BM35" s="356"/>
      <c r="BN35" s="356"/>
      <c r="BO35" s="356"/>
      <c r="BP35" s="356"/>
      <c r="BQ35" s="356"/>
      <c r="BR35" s="356"/>
      <c r="BS35" s="356"/>
      <c r="BT35" s="356"/>
      <c r="BU35" s="356"/>
      <c r="BV35" s="356"/>
      <c r="BW35" s="356"/>
      <c r="BX35" s="356"/>
      <c r="BY35" s="356"/>
      <c r="BZ35" s="356"/>
      <c r="CA35" s="357"/>
    </row>
    <row r="36" spans="2:79">
      <c r="B36" s="307"/>
      <c r="C36" s="308"/>
      <c r="D36" s="308"/>
      <c r="E36" s="308"/>
      <c r="F36" s="309"/>
      <c r="G36" s="310"/>
      <c r="H36" s="311"/>
      <c r="I36" s="305"/>
      <c r="J36" s="305"/>
      <c r="K36" s="305"/>
      <c r="L36" s="305"/>
      <c r="M36" s="305"/>
      <c r="N36" s="305"/>
      <c r="O36" s="305"/>
      <c r="P36" s="305"/>
      <c r="Q36" s="305"/>
      <c r="R36" s="305"/>
      <c r="S36" s="305"/>
      <c r="T36" s="305"/>
      <c r="U36" s="305"/>
      <c r="V36" s="305"/>
      <c r="W36" s="305"/>
      <c r="X36" s="305"/>
      <c r="Y36" s="305"/>
      <c r="Z36" s="305"/>
      <c r="AA36" s="305"/>
      <c r="AB36" s="305"/>
      <c r="AC36" s="305"/>
      <c r="AD36" s="305"/>
      <c r="AE36" s="305"/>
      <c r="AF36" s="305"/>
      <c r="AG36" s="305"/>
      <c r="AH36" s="305"/>
      <c r="AI36" s="305"/>
      <c r="AJ36" s="305"/>
      <c r="AK36" s="305"/>
      <c r="AL36" s="305"/>
      <c r="AM36" s="306"/>
      <c r="AP36" s="348"/>
      <c r="AQ36" s="338"/>
      <c r="AR36" s="338"/>
      <c r="AS36" s="338"/>
      <c r="AT36" s="338"/>
      <c r="AU36" s="338"/>
      <c r="AV36" s="338"/>
      <c r="AW36" s="338"/>
      <c r="AX36" s="338"/>
      <c r="AY36" s="338"/>
      <c r="AZ36" s="338"/>
      <c r="BA36" s="338"/>
      <c r="BB36" s="338"/>
      <c r="BC36" s="338"/>
      <c r="BD36" s="338"/>
      <c r="BE36" s="338"/>
      <c r="BF36" s="338"/>
      <c r="BG36" s="338"/>
      <c r="BH36" s="338"/>
      <c r="BI36" s="338"/>
      <c r="BJ36" s="338"/>
      <c r="BK36" s="338"/>
      <c r="BL36" s="338"/>
      <c r="BM36" s="338"/>
      <c r="BN36" s="338"/>
      <c r="BO36" s="338"/>
      <c r="BP36" s="338"/>
      <c r="BQ36" s="338"/>
      <c r="BR36" s="338"/>
      <c r="BS36" s="338"/>
      <c r="BT36" s="338"/>
      <c r="BU36" s="338"/>
      <c r="BV36" s="338"/>
      <c r="BW36" s="338"/>
      <c r="BX36" s="338"/>
      <c r="BY36" s="338"/>
      <c r="BZ36" s="338"/>
      <c r="CA36" s="339"/>
    </row>
    <row r="37" spans="2:79">
      <c r="B37" s="307"/>
      <c r="C37" s="308"/>
      <c r="D37" s="308"/>
      <c r="E37" s="308"/>
      <c r="F37" s="309"/>
      <c r="G37" s="310"/>
      <c r="H37" s="311"/>
      <c r="I37" s="305"/>
      <c r="J37" s="305"/>
      <c r="K37" s="305"/>
      <c r="L37" s="305"/>
      <c r="M37" s="305"/>
      <c r="N37" s="305"/>
      <c r="O37" s="305"/>
      <c r="P37" s="305"/>
      <c r="Q37" s="305"/>
      <c r="R37" s="305"/>
      <c r="S37" s="305"/>
      <c r="T37" s="305"/>
      <c r="U37" s="305"/>
      <c r="V37" s="305"/>
      <c r="W37" s="305"/>
      <c r="X37" s="305"/>
      <c r="Y37" s="305"/>
      <c r="Z37" s="305"/>
      <c r="AA37" s="305"/>
      <c r="AB37" s="305"/>
      <c r="AC37" s="305"/>
      <c r="AD37" s="305"/>
      <c r="AE37" s="305"/>
      <c r="AF37" s="305"/>
      <c r="AG37" s="305"/>
      <c r="AH37" s="305"/>
      <c r="AI37" s="305"/>
      <c r="AJ37" s="305"/>
      <c r="AK37" s="305"/>
      <c r="AL37" s="305"/>
      <c r="AM37" s="306"/>
      <c r="AP37" s="348"/>
      <c r="AQ37" s="338"/>
      <c r="AR37" s="338"/>
      <c r="AS37" s="338"/>
      <c r="AT37" s="338"/>
      <c r="AU37" s="338"/>
      <c r="AV37" s="338"/>
      <c r="AW37" s="338"/>
      <c r="AX37" s="338"/>
      <c r="AY37" s="338"/>
      <c r="AZ37" s="338"/>
      <c r="BA37" s="338"/>
      <c r="BB37" s="338"/>
      <c r="BC37" s="338"/>
      <c r="BD37" s="338"/>
      <c r="BE37" s="338"/>
      <c r="BF37" s="338"/>
      <c r="BG37" s="338"/>
      <c r="BH37" s="338"/>
      <c r="BI37" s="338"/>
      <c r="BJ37" s="338"/>
      <c r="BK37" s="338"/>
      <c r="BL37" s="338"/>
      <c r="BM37" s="338"/>
      <c r="BN37" s="338"/>
      <c r="BO37" s="338"/>
      <c r="BP37" s="338"/>
      <c r="BQ37" s="338"/>
      <c r="BR37" s="338"/>
      <c r="BS37" s="338"/>
      <c r="BT37" s="338"/>
      <c r="BU37" s="338"/>
      <c r="BV37" s="338"/>
      <c r="BW37" s="338"/>
      <c r="BX37" s="338"/>
      <c r="BY37" s="338"/>
      <c r="BZ37" s="338"/>
      <c r="CA37" s="339"/>
    </row>
    <row r="38" spans="2:79">
      <c r="B38" s="307"/>
      <c r="C38" s="308"/>
      <c r="D38" s="308"/>
      <c r="E38" s="308"/>
      <c r="F38" s="309"/>
      <c r="G38" s="310"/>
      <c r="H38" s="311"/>
      <c r="I38" s="305"/>
      <c r="J38" s="305"/>
      <c r="K38" s="305"/>
      <c r="L38" s="305"/>
      <c r="M38" s="305"/>
      <c r="N38" s="305"/>
      <c r="O38" s="305"/>
      <c r="P38" s="305"/>
      <c r="Q38" s="305"/>
      <c r="R38" s="305"/>
      <c r="S38" s="305"/>
      <c r="T38" s="305"/>
      <c r="U38" s="305"/>
      <c r="V38" s="305"/>
      <c r="W38" s="305"/>
      <c r="X38" s="305"/>
      <c r="Y38" s="305"/>
      <c r="Z38" s="305"/>
      <c r="AA38" s="305"/>
      <c r="AB38" s="305"/>
      <c r="AC38" s="305"/>
      <c r="AD38" s="305"/>
      <c r="AE38" s="305"/>
      <c r="AF38" s="305"/>
      <c r="AG38" s="305"/>
      <c r="AH38" s="305"/>
      <c r="AI38" s="305"/>
      <c r="AJ38" s="305"/>
      <c r="AK38" s="305"/>
      <c r="AL38" s="305"/>
      <c r="AM38" s="306"/>
      <c r="AP38" s="348"/>
      <c r="AQ38" s="338"/>
      <c r="AR38" s="338"/>
      <c r="AS38" s="338"/>
      <c r="AT38" s="338"/>
      <c r="AU38" s="338"/>
      <c r="AV38" s="338"/>
      <c r="AW38" s="338"/>
      <c r="AX38" s="338"/>
      <c r="AY38" s="338"/>
      <c r="AZ38" s="338"/>
      <c r="BA38" s="338"/>
      <c r="BB38" s="338"/>
      <c r="BC38" s="338"/>
      <c r="BD38" s="338"/>
      <c r="BE38" s="338"/>
      <c r="BF38" s="338"/>
      <c r="BG38" s="338"/>
      <c r="BH38" s="338"/>
      <c r="BI38" s="338"/>
      <c r="BJ38" s="338"/>
      <c r="BK38" s="338"/>
      <c r="BL38" s="338"/>
      <c r="BM38" s="338"/>
      <c r="BN38" s="338"/>
      <c r="BO38" s="338"/>
      <c r="BP38" s="338"/>
      <c r="BQ38" s="338"/>
      <c r="BR38" s="338"/>
      <c r="BS38" s="338"/>
      <c r="BT38" s="338"/>
      <c r="BU38" s="338"/>
      <c r="BV38" s="338"/>
      <c r="BW38" s="338"/>
      <c r="BX38" s="338"/>
      <c r="BY38" s="338"/>
      <c r="BZ38" s="338"/>
      <c r="CA38" s="339"/>
    </row>
    <row r="39" spans="2:79">
      <c r="B39" s="307"/>
      <c r="C39" s="308"/>
      <c r="D39" s="308"/>
      <c r="E39" s="308"/>
      <c r="F39" s="309"/>
      <c r="G39" s="310"/>
      <c r="H39" s="311"/>
      <c r="I39" s="305"/>
      <c r="J39" s="305"/>
      <c r="K39" s="305"/>
      <c r="L39" s="305"/>
      <c r="M39" s="305"/>
      <c r="N39" s="305"/>
      <c r="O39" s="305"/>
      <c r="P39" s="305"/>
      <c r="Q39" s="305"/>
      <c r="R39" s="305"/>
      <c r="S39" s="305"/>
      <c r="T39" s="305"/>
      <c r="U39" s="305"/>
      <c r="V39" s="305"/>
      <c r="W39" s="305"/>
      <c r="X39" s="305"/>
      <c r="Y39" s="305"/>
      <c r="Z39" s="305"/>
      <c r="AA39" s="305"/>
      <c r="AB39" s="305"/>
      <c r="AC39" s="305"/>
      <c r="AD39" s="305"/>
      <c r="AE39" s="305"/>
      <c r="AF39" s="305"/>
      <c r="AG39" s="305"/>
      <c r="AH39" s="305"/>
      <c r="AI39" s="305"/>
      <c r="AJ39" s="305"/>
      <c r="AK39" s="305"/>
      <c r="AL39" s="305"/>
      <c r="AM39" s="306"/>
      <c r="AP39" s="348"/>
      <c r="AQ39" s="338"/>
      <c r="AR39" s="338"/>
      <c r="AS39" s="338"/>
      <c r="AT39" s="338"/>
      <c r="AU39" s="338"/>
      <c r="AV39" s="338"/>
      <c r="AW39" s="338"/>
      <c r="AX39" s="338"/>
      <c r="AY39" s="338"/>
      <c r="AZ39" s="338"/>
      <c r="BA39" s="338"/>
      <c r="BB39" s="338"/>
      <c r="BC39" s="338"/>
      <c r="BD39" s="338"/>
      <c r="BE39" s="338"/>
      <c r="BF39" s="338"/>
      <c r="BG39" s="338"/>
      <c r="BH39" s="338"/>
      <c r="BI39" s="338"/>
      <c r="BJ39" s="338"/>
      <c r="BK39" s="338"/>
      <c r="BL39" s="338"/>
      <c r="BM39" s="338"/>
      <c r="BN39" s="338"/>
      <c r="BO39" s="338"/>
      <c r="BP39" s="338"/>
      <c r="BQ39" s="338"/>
      <c r="BR39" s="338"/>
      <c r="BS39" s="338"/>
      <c r="BT39" s="338"/>
      <c r="BU39" s="338"/>
      <c r="BV39" s="338"/>
      <c r="BW39" s="338"/>
      <c r="BX39" s="338"/>
      <c r="BY39" s="338"/>
      <c r="BZ39" s="338"/>
      <c r="CA39" s="339"/>
    </row>
    <row r="40" spans="2:79">
      <c r="B40" s="307"/>
      <c r="C40" s="308"/>
      <c r="D40" s="308"/>
      <c r="E40" s="308"/>
      <c r="F40" s="309"/>
      <c r="G40" s="310"/>
      <c r="H40" s="311"/>
      <c r="I40" s="305"/>
      <c r="J40" s="305"/>
      <c r="K40" s="305"/>
      <c r="L40" s="305"/>
      <c r="M40" s="305"/>
      <c r="N40" s="305"/>
      <c r="O40" s="305"/>
      <c r="P40" s="305"/>
      <c r="Q40" s="305"/>
      <c r="R40" s="305"/>
      <c r="S40" s="305"/>
      <c r="T40" s="305"/>
      <c r="U40" s="305"/>
      <c r="V40" s="305"/>
      <c r="W40" s="305"/>
      <c r="X40" s="305"/>
      <c r="Y40" s="305"/>
      <c r="Z40" s="305"/>
      <c r="AA40" s="305"/>
      <c r="AB40" s="305"/>
      <c r="AC40" s="305"/>
      <c r="AD40" s="305"/>
      <c r="AE40" s="305"/>
      <c r="AF40" s="305"/>
      <c r="AG40" s="305"/>
      <c r="AH40" s="305"/>
      <c r="AI40" s="305"/>
      <c r="AJ40" s="305"/>
      <c r="AK40" s="305"/>
      <c r="AL40" s="305"/>
      <c r="AM40" s="306"/>
      <c r="AP40" s="348"/>
      <c r="AQ40" s="338"/>
      <c r="AR40" s="338"/>
      <c r="AS40" s="338"/>
      <c r="AT40" s="338"/>
      <c r="AU40" s="338"/>
      <c r="AV40" s="338"/>
      <c r="AW40" s="338"/>
      <c r="AX40" s="338"/>
      <c r="AY40" s="338"/>
      <c r="AZ40" s="338"/>
      <c r="BA40" s="338"/>
      <c r="BB40" s="338"/>
      <c r="BC40" s="338"/>
      <c r="BD40" s="338"/>
      <c r="BE40" s="338"/>
      <c r="BF40" s="338"/>
      <c r="BG40" s="338"/>
      <c r="BH40" s="338"/>
      <c r="BI40" s="338"/>
      <c r="BJ40" s="338"/>
      <c r="BK40" s="338"/>
      <c r="BL40" s="338"/>
      <c r="BM40" s="338"/>
      <c r="BN40" s="338"/>
      <c r="BO40" s="338"/>
      <c r="BP40" s="338"/>
      <c r="BQ40" s="338"/>
      <c r="BR40" s="338"/>
      <c r="BS40" s="338"/>
      <c r="BT40" s="338"/>
      <c r="BU40" s="338"/>
      <c r="BV40" s="338"/>
      <c r="BW40" s="338"/>
      <c r="BX40" s="338"/>
      <c r="BY40" s="338"/>
      <c r="BZ40" s="338"/>
      <c r="CA40" s="339"/>
    </row>
    <row r="41" spans="2:79">
      <c r="B41" s="307"/>
      <c r="C41" s="308"/>
      <c r="D41" s="308"/>
      <c r="E41" s="308"/>
      <c r="F41" s="309"/>
      <c r="G41" s="310"/>
      <c r="H41" s="311"/>
      <c r="I41" s="305"/>
      <c r="J41" s="305"/>
      <c r="K41" s="305"/>
      <c r="L41" s="305"/>
      <c r="M41" s="305"/>
      <c r="N41" s="305"/>
      <c r="O41" s="305"/>
      <c r="P41" s="305"/>
      <c r="Q41" s="305"/>
      <c r="R41" s="305"/>
      <c r="S41" s="305"/>
      <c r="T41" s="305"/>
      <c r="U41" s="305"/>
      <c r="V41" s="305"/>
      <c r="W41" s="305"/>
      <c r="X41" s="305"/>
      <c r="Y41" s="305"/>
      <c r="Z41" s="305"/>
      <c r="AA41" s="305"/>
      <c r="AB41" s="305"/>
      <c r="AC41" s="305"/>
      <c r="AD41" s="305"/>
      <c r="AE41" s="305"/>
      <c r="AF41" s="305"/>
      <c r="AG41" s="305"/>
      <c r="AH41" s="305"/>
      <c r="AI41" s="305"/>
      <c r="AJ41" s="305"/>
      <c r="AK41" s="305"/>
      <c r="AL41" s="305"/>
      <c r="AM41" s="306"/>
      <c r="AP41" s="348"/>
      <c r="AQ41" s="338"/>
      <c r="AR41" s="338"/>
      <c r="AS41" s="338"/>
      <c r="AT41" s="338"/>
      <c r="AU41" s="338"/>
      <c r="AV41" s="338"/>
      <c r="AW41" s="338"/>
      <c r="AX41" s="338"/>
      <c r="AY41" s="338"/>
      <c r="AZ41" s="338"/>
      <c r="BA41" s="338"/>
      <c r="BB41" s="338"/>
      <c r="BC41" s="338"/>
      <c r="BD41" s="338"/>
      <c r="BE41" s="338"/>
      <c r="BF41" s="338"/>
      <c r="BG41" s="338"/>
      <c r="BH41" s="338"/>
      <c r="BI41" s="338"/>
      <c r="BJ41" s="338"/>
      <c r="BK41" s="338"/>
      <c r="BL41" s="338"/>
      <c r="BM41" s="338"/>
      <c r="BN41" s="338"/>
      <c r="BO41" s="338"/>
      <c r="BP41" s="338"/>
      <c r="BQ41" s="338"/>
      <c r="BR41" s="338"/>
      <c r="BS41" s="338"/>
      <c r="BT41" s="338"/>
      <c r="BU41" s="338"/>
      <c r="BV41" s="338"/>
      <c r="BW41" s="338"/>
      <c r="BX41" s="338"/>
      <c r="BY41" s="338"/>
      <c r="BZ41" s="338"/>
      <c r="CA41" s="339"/>
    </row>
    <row r="42" spans="2:79">
      <c r="B42" s="307"/>
      <c r="C42" s="308"/>
      <c r="D42" s="308"/>
      <c r="E42" s="308"/>
      <c r="F42" s="309"/>
      <c r="G42" s="310"/>
      <c r="H42" s="311"/>
      <c r="I42" s="305"/>
      <c r="J42" s="305"/>
      <c r="K42" s="305"/>
      <c r="L42" s="305"/>
      <c r="M42" s="305"/>
      <c r="N42" s="305"/>
      <c r="O42" s="305"/>
      <c r="P42" s="305"/>
      <c r="Q42" s="305"/>
      <c r="R42" s="305"/>
      <c r="S42" s="305"/>
      <c r="T42" s="305"/>
      <c r="U42" s="305"/>
      <c r="V42" s="305"/>
      <c r="W42" s="305"/>
      <c r="X42" s="305"/>
      <c r="Y42" s="305"/>
      <c r="Z42" s="305"/>
      <c r="AA42" s="305"/>
      <c r="AB42" s="305"/>
      <c r="AC42" s="305"/>
      <c r="AD42" s="305"/>
      <c r="AE42" s="305"/>
      <c r="AF42" s="305"/>
      <c r="AG42" s="305"/>
      <c r="AH42" s="305"/>
      <c r="AI42" s="305"/>
      <c r="AJ42" s="305"/>
      <c r="AK42" s="305"/>
      <c r="AL42" s="305"/>
      <c r="AM42" s="306"/>
      <c r="AP42" s="348"/>
      <c r="AQ42" s="338"/>
      <c r="AR42" s="338"/>
      <c r="AS42" s="338"/>
      <c r="AT42" s="338"/>
      <c r="AU42" s="338"/>
      <c r="AV42" s="338"/>
      <c r="AW42" s="338"/>
      <c r="AX42" s="338"/>
      <c r="AY42" s="338"/>
      <c r="AZ42" s="338"/>
      <c r="BA42" s="338"/>
      <c r="BB42" s="338"/>
      <c r="BC42" s="338"/>
      <c r="BD42" s="338"/>
      <c r="BE42" s="338"/>
      <c r="BF42" s="338"/>
      <c r="BG42" s="338"/>
      <c r="BH42" s="338"/>
      <c r="BI42" s="338"/>
      <c r="BJ42" s="338"/>
      <c r="BK42" s="338"/>
      <c r="BL42" s="338"/>
      <c r="BM42" s="338"/>
      <c r="BN42" s="338"/>
      <c r="BO42" s="338"/>
      <c r="BP42" s="338"/>
      <c r="BQ42" s="338"/>
      <c r="BR42" s="338"/>
      <c r="BS42" s="338"/>
      <c r="BT42" s="338"/>
      <c r="BU42" s="338"/>
      <c r="BV42" s="338"/>
      <c r="BW42" s="338"/>
      <c r="BX42" s="338"/>
      <c r="BY42" s="338"/>
      <c r="BZ42" s="338"/>
      <c r="CA42" s="339"/>
    </row>
    <row r="43" spans="2:79">
      <c r="B43" s="307"/>
      <c r="C43" s="308"/>
      <c r="D43" s="308"/>
      <c r="E43" s="308"/>
      <c r="F43" s="309"/>
      <c r="G43" s="310"/>
      <c r="H43" s="311"/>
      <c r="I43" s="305"/>
      <c r="J43" s="305"/>
      <c r="K43" s="305"/>
      <c r="L43" s="305"/>
      <c r="M43" s="305"/>
      <c r="N43" s="305"/>
      <c r="O43" s="305"/>
      <c r="P43" s="305"/>
      <c r="Q43" s="305"/>
      <c r="R43" s="305"/>
      <c r="S43" s="305"/>
      <c r="T43" s="305"/>
      <c r="U43" s="305"/>
      <c r="V43" s="305"/>
      <c r="W43" s="305"/>
      <c r="X43" s="305"/>
      <c r="Y43" s="305"/>
      <c r="Z43" s="305"/>
      <c r="AA43" s="305"/>
      <c r="AB43" s="305"/>
      <c r="AC43" s="305"/>
      <c r="AD43" s="305"/>
      <c r="AE43" s="305"/>
      <c r="AF43" s="305"/>
      <c r="AG43" s="305"/>
      <c r="AH43" s="305"/>
      <c r="AI43" s="305"/>
      <c r="AJ43" s="305"/>
      <c r="AK43" s="305"/>
      <c r="AL43" s="305"/>
      <c r="AM43" s="306"/>
      <c r="AP43" s="348"/>
      <c r="AQ43" s="338"/>
      <c r="AR43" s="338"/>
      <c r="AS43" s="338"/>
      <c r="AT43" s="338"/>
      <c r="AU43" s="338"/>
      <c r="AV43" s="338"/>
      <c r="AW43" s="338"/>
      <c r="AX43" s="338"/>
      <c r="AY43" s="338"/>
      <c r="AZ43" s="338"/>
      <c r="BA43" s="338"/>
      <c r="BB43" s="338"/>
      <c r="BC43" s="338"/>
      <c r="BD43" s="338"/>
      <c r="BE43" s="338"/>
      <c r="BF43" s="338"/>
      <c r="BG43" s="338"/>
      <c r="BH43" s="338"/>
      <c r="BI43" s="338"/>
      <c r="BJ43" s="338"/>
      <c r="BK43" s="338"/>
      <c r="BL43" s="338"/>
      <c r="BM43" s="338"/>
      <c r="BN43" s="338"/>
      <c r="BO43" s="338"/>
      <c r="BP43" s="338"/>
      <c r="BQ43" s="338"/>
      <c r="BR43" s="338"/>
      <c r="BS43" s="338"/>
      <c r="BT43" s="338"/>
      <c r="BU43" s="338"/>
      <c r="BV43" s="338"/>
      <c r="BW43" s="338"/>
      <c r="BX43" s="338"/>
      <c r="BY43" s="338"/>
      <c r="BZ43" s="338"/>
      <c r="CA43" s="339"/>
    </row>
    <row r="44" spans="2:79" ht="14.25" thickBot="1">
      <c r="B44" s="307"/>
      <c r="C44" s="308"/>
      <c r="D44" s="308"/>
      <c r="E44" s="308"/>
      <c r="F44" s="309"/>
      <c r="G44" s="310"/>
      <c r="H44" s="311"/>
      <c r="I44" s="305"/>
      <c r="J44" s="305"/>
      <c r="K44" s="305"/>
      <c r="L44" s="305"/>
      <c r="M44" s="305"/>
      <c r="N44" s="305"/>
      <c r="O44" s="305"/>
      <c r="P44" s="305"/>
      <c r="Q44" s="305"/>
      <c r="R44" s="305"/>
      <c r="S44" s="305"/>
      <c r="T44" s="305"/>
      <c r="U44" s="305"/>
      <c r="V44" s="305"/>
      <c r="W44" s="305"/>
      <c r="X44" s="305"/>
      <c r="Y44" s="305"/>
      <c r="Z44" s="305"/>
      <c r="AA44" s="305"/>
      <c r="AB44" s="305"/>
      <c r="AC44" s="305"/>
      <c r="AD44" s="305"/>
      <c r="AE44" s="305"/>
      <c r="AF44" s="305"/>
      <c r="AG44" s="305"/>
      <c r="AH44" s="305"/>
      <c r="AI44" s="305"/>
      <c r="AJ44" s="305"/>
      <c r="AK44" s="305"/>
      <c r="AL44" s="305"/>
      <c r="AM44" s="306"/>
      <c r="AP44" s="350"/>
      <c r="AQ44" s="351"/>
      <c r="AR44" s="351"/>
      <c r="AS44" s="351"/>
      <c r="AT44" s="351"/>
      <c r="AU44" s="351"/>
      <c r="AV44" s="351"/>
      <c r="AW44" s="351"/>
      <c r="AX44" s="351"/>
      <c r="AY44" s="351"/>
      <c r="AZ44" s="351"/>
      <c r="BA44" s="351"/>
      <c r="BB44" s="351"/>
      <c r="BC44" s="351"/>
      <c r="BD44" s="351"/>
      <c r="BE44" s="351"/>
      <c r="BF44" s="351"/>
      <c r="BG44" s="351"/>
      <c r="BH44" s="351"/>
      <c r="BI44" s="351"/>
      <c r="BJ44" s="351"/>
      <c r="BK44" s="351"/>
      <c r="BL44" s="351"/>
      <c r="BM44" s="351"/>
      <c r="BN44" s="351"/>
      <c r="BO44" s="351"/>
      <c r="BP44" s="351"/>
      <c r="BQ44" s="351"/>
      <c r="BR44" s="351"/>
      <c r="BS44" s="351"/>
      <c r="BT44" s="351"/>
      <c r="BU44" s="351"/>
      <c r="BV44" s="351"/>
      <c r="BW44" s="351"/>
      <c r="BX44" s="351"/>
      <c r="BY44" s="351"/>
      <c r="BZ44" s="351"/>
      <c r="CA44" s="354"/>
    </row>
    <row r="45" spans="2:79">
      <c r="B45" s="307"/>
      <c r="C45" s="308"/>
      <c r="D45" s="308"/>
      <c r="E45" s="308"/>
      <c r="F45" s="309"/>
      <c r="G45" s="310"/>
      <c r="H45" s="311"/>
      <c r="I45" s="305"/>
      <c r="J45" s="305"/>
      <c r="K45" s="305"/>
      <c r="L45" s="305"/>
      <c r="M45" s="305"/>
      <c r="N45" s="305"/>
      <c r="O45" s="305"/>
      <c r="P45" s="305"/>
      <c r="Q45" s="305"/>
      <c r="R45" s="305"/>
      <c r="S45" s="305"/>
      <c r="T45" s="305"/>
      <c r="U45" s="305"/>
      <c r="V45" s="305"/>
      <c r="W45" s="305"/>
      <c r="X45" s="305"/>
      <c r="Y45" s="305"/>
      <c r="Z45" s="305"/>
      <c r="AA45" s="305"/>
      <c r="AB45" s="305"/>
      <c r="AC45" s="305"/>
      <c r="AD45" s="305"/>
      <c r="AE45" s="305"/>
      <c r="AF45" s="305"/>
      <c r="AG45" s="305"/>
      <c r="AH45" s="305"/>
      <c r="AI45" s="305"/>
      <c r="AJ45" s="305"/>
      <c r="AK45" s="305"/>
      <c r="AL45" s="305"/>
      <c r="AM45" s="306"/>
      <c r="AP45" s="355" t="s">
        <v>272</v>
      </c>
      <c r="AQ45" s="356"/>
      <c r="AR45" s="356"/>
      <c r="AS45" s="356"/>
      <c r="AT45" s="356"/>
      <c r="AU45" s="356"/>
      <c r="AV45" s="356"/>
      <c r="AW45" s="356"/>
      <c r="AX45" s="356"/>
      <c r="AY45" s="356"/>
      <c r="AZ45" s="356"/>
      <c r="BA45" s="356"/>
      <c r="BB45" s="356"/>
      <c r="BC45" s="356"/>
      <c r="BD45" s="356"/>
      <c r="BE45" s="356"/>
      <c r="BF45" s="356"/>
      <c r="BG45" s="356"/>
      <c r="BH45" s="356"/>
      <c r="BI45" s="356"/>
      <c r="BJ45" s="356"/>
      <c r="BK45" s="356"/>
      <c r="BL45" s="356"/>
      <c r="BM45" s="356"/>
      <c r="BN45" s="356"/>
      <c r="BO45" s="356"/>
      <c r="BP45" s="356"/>
      <c r="BQ45" s="356"/>
      <c r="BR45" s="356"/>
      <c r="BS45" s="356"/>
      <c r="BT45" s="356"/>
      <c r="BU45" s="356"/>
      <c r="BV45" s="356"/>
      <c r="BW45" s="356"/>
      <c r="BX45" s="356"/>
      <c r="BY45" s="356"/>
      <c r="BZ45" s="356"/>
      <c r="CA45" s="357"/>
    </row>
    <row r="46" spans="2:79">
      <c r="B46" s="307"/>
      <c r="C46" s="308"/>
      <c r="D46" s="308"/>
      <c r="E46" s="308"/>
      <c r="F46" s="309"/>
      <c r="G46" s="310"/>
      <c r="H46" s="311"/>
      <c r="I46" s="305"/>
      <c r="J46" s="305"/>
      <c r="K46" s="305"/>
      <c r="L46" s="305"/>
      <c r="M46" s="305"/>
      <c r="N46" s="305"/>
      <c r="O46" s="305"/>
      <c r="P46" s="305"/>
      <c r="Q46" s="305"/>
      <c r="R46" s="305"/>
      <c r="S46" s="305"/>
      <c r="T46" s="305"/>
      <c r="U46" s="305"/>
      <c r="V46" s="305"/>
      <c r="W46" s="305"/>
      <c r="X46" s="305"/>
      <c r="Y46" s="305"/>
      <c r="Z46" s="305"/>
      <c r="AA46" s="305"/>
      <c r="AB46" s="305"/>
      <c r="AC46" s="305"/>
      <c r="AD46" s="305"/>
      <c r="AE46" s="305"/>
      <c r="AF46" s="305"/>
      <c r="AG46" s="305"/>
      <c r="AH46" s="305"/>
      <c r="AI46" s="305"/>
      <c r="AJ46" s="305"/>
      <c r="AK46" s="305"/>
      <c r="AL46" s="305"/>
      <c r="AM46" s="306"/>
      <c r="AP46" s="348"/>
      <c r="AQ46" s="338"/>
      <c r="AR46" s="338"/>
      <c r="AS46" s="338"/>
      <c r="AT46" s="338"/>
      <c r="AU46" s="338"/>
      <c r="AV46" s="338"/>
      <c r="AW46" s="338"/>
      <c r="AX46" s="338"/>
      <c r="AY46" s="338"/>
      <c r="AZ46" s="338"/>
      <c r="BA46" s="338"/>
      <c r="BB46" s="338"/>
      <c r="BC46" s="338"/>
      <c r="BD46" s="338"/>
      <c r="BE46" s="338"/>
      <c r="BF46" s="338"/>
      <c r="BG46" s="338"/>
      <c r="BH46" s="338"/>
      <c r="BI46" s="338"/>
      <c r="BJ46" s="338"/>
      <c r="BK46" s="338"/>
      <c r="BL46" s="338"/>
      <c r="BM46" s="338"/>
      <c r="BN46" s="338"/>
      <c r="BO46" s="338"/>
      <c r="BP46" s="338"/>
      <c r="BQ46" s="338"/>
      <c r="BR46" s="338"/>
      <c r="BS46" s="338"/>
      <c r="BT46" s="338"/>
      <c r="BU46" s="338"/>
      <c r="BV46" s="338"/>
      <c r="BW46" s="338"/>
      <c r="BX46" s="338"/>
      <c r="BY46" s="338"/>
      <c r="BZ46" s="338"/>
      <c r="CA46" s="339"/>
    </row>
    <row r="47" spans="2:79">
      <c r="B47" s="307"/>
      <c r="C47" s="308"/>
      <c r="D47" s="308"/>
      <c r="E47" s="308"/>
      <c r="F47" s="309"/>
      <c r="G47" s="310"/>
      <c r="H47" s="311"/>
      <c r="I47" s="305"/>
      <c r="J47" s="305"/>
      <c r="K47" s="305"/>
      <c r="L47" s="305"/>
      <c r="M47" s="305"/>
      <c r="N47" s="305"/>
      <c r="O47" s="305"/>
      <c r="P47" s="305"/>
      <c r="Q47" s="305"/>
      <c r="R47" s="305"/>
      <c r="S47" s="305"/>
      <c r="T47" s="305"/>
      <c r="U47" s="305"/>
      <c r="V47" s="305"/>
      <c r="W47" s="305"/>
      <c r="X47" s="305"/>
      <c r="Y47" s="305"/>
      <c r="Z47" s="305"/>
      <c r="AA47" s="305"/>
      <c r="AB47" s="305"/>
      <c r="AC47" s="305"/>
      <c r="AD47" s="305"/>
      <c r="AE47" s="305"/>
      <c r="AF47" s="305"/>
      <c r="AG47" s="305"/>
      <c r="AH47" s="305"/>
      <c r="AI47" s="305"/>
      <c r="AJ47" s="305"/>
      <c r="AK47" s="305"/>
      <c r="AL47" s="305"/>
      <c r="AM47" s="306"/>
      <c r="AP47" s="348"/>
      <c r="AQ47" s="338"/>
      <c r="AR47" s="338"/>
      <c r="AS47" s="338"/>
      <c r="AT47" s="338"/>
      <c r="AU47" s="338"/>
      <c r="AV47" s="338"/>
      <c r="AW47" s="338"/>
      <c r="AX47" s="338"/>
      <c r="AY47" s="338"/>
      <c r="AZ47" s="338"/>
      <c r="BA47" s="338"/>
      <c r="BB47" s="338"/>
      <c r="BC47" s="338"/>
      <c r="BD47" s="338"/>
      <c r="BE47" s="338"/>
      <c r="BF47" s="338"/>
      <c r="BG47" s="338"/>
      <c r="BH47" s="338"/>
      <c r="BI47" s="338"/>
      <c r="BJ47" s="338"/>
      <c r="BK47" s="338"/>
      <c r="BL47" s="338"/>
      <c r="BM47" s="338"/>
      <c r="BN47" s="338"/>
      <c r="BO47" s="338"/>
      <c r="BP47" s="338"/>
      <c r="BQ47" s="338"/>
      <c r="BR47" s="338"/>
      <c r="BS47" s="338"/>
      <c r="BT47" s="338"/>
      <c r="BU47" s="338"/>
      <c r="BV47" s="338"/>
      <c r="BW47" s="338"/>
      <c r="BX47" s="338"/>
      <c r="BY47" s="338"/>
      <c r="BZ47" s="338"/>
      <c r="CA47" s="339"/>
    </row>
    <row r="48" spans="2:79">
      <c r="B48" s="307"/>
      <c r="C48" s="308"/>
      <c r="D48" s="308"/>
      <c r="E48" s="308"/>
      <c r="F48" s="309"/>
      <c r="G48" s="310"/>
      <c r="H48" s="311"/>
      <c r="I48" s="305"/>
      <c r="J48" s="305"/>
      <c r="K48" s="305"/>
      <c r="L48" s="305"/>
      <c r="M48" s="305"/>
      <c r="N48" s="305"/>
      <c r="O48" s="305"/>
      <c r="P48" s="305"/>
      <c r="Q48" s="305"/>
      <c r="R48" s="305"/>
      <c r="S48" s="305"/>
      <c r="T48" s="305"/>
      <c r="U48" s="305"/>
      <c r="V48" s="305"/>
      <c r="W48" s="305"/>
      <c r="X48" s="305"/>
      <c r="Y48" s="305"/>
      <c r="Z48" s="305"/>
      <c r="AA48" s="305"/>
      <c r="AB48" s="305"/>
      <c r="AC48" s="305"/>
      <c r="AD48" s="305"/>
      <c r="AE48" s="305"/>
      <c r="AF48" s="305"/>
      <c r="AG48" s="305"/>
      <c r="AH48" s="305"/>
      <c r="AI48" s="305"/>
      <c r="AJ48" s="305"/>
      <c r="AK48" s="305"/>
      <c r="AL48" s="305"/>
      <c r="AM48" s="306"/>
      <c r="AP48" s="348"/>
      <c r="AQ48" s="338"/>
      <c r="AR48" s="338"/>
      <c r="AS48" s="338"/>
      <c r="AT48" s="338"/>
      <c r="AU48" s="338"/>
      <c r="AV48" s="338"/>
      <c r="AW48" s="338"/>
      <c r="AX48" s="338"/>
      <c r="AY48" s="338"/>
      <c r="AZ48" s="338"/>
      <c r="BA48" s="338"/>
      <c r="BB48" s="338"/>
      <c r="BC48" s="338"/>
      <c r="BD48" s="338"/>
      <c r="BE48" s="338"/>
      <c r="BF48" s="338"/>
      <c r="BG48" s="338"/>
      <c r="BH48" s="338"/>
      <c r="BI48" s="338"/>
      <c r="BJ48" s="338"/>
      <c r="BK48" s="338"/>
      <c r="BL48" s="338"/>
      <c r="BM48" s="338"/>
      <c r="BN48" s="338"/>
      <c r="BO48" s="338"/>
      <c r="BP48" s="338"/>
      <c r="BQ48" s="338"/>
      <c r="BR48" s="338"/>
      <c r="BS48" s="338"/>
      <c r="BT48" s="338"/>
      <c r="BU48" s="338"/>
      <c r="BV48" s="338"/>
      <c r="BW48" s="338"/>
      <c r="BX48" s="338"/>
      <c r="BY48" s="338"/>
      <c r="BZ48" s="338"/>
      <c r="CA48" s="339"/>
    </row>
    <row r="49" spans="2:79">
      <c r="B49" s="307"/>
      <c r="C49" s="308"/>
      <c r="D49" s="308"/>
      <c r="E49" s="308"/>
      <c r="F49" s="309"/>
      <c r="G49" s="310"/>
      <c r="H49" s="311"/>
      <c r="I49" s="305"/>
      <c r="J49" s="305"/>
      <c r="K49" s="305"/>
      <c r="L49" s="305"/>
      <c r="M49" s="305"/>
      <c r="N49" s="305"/>
      <c r="O49" s="305"/>
      <c r="P49" s="305"/>
      <c r="Q49" s="305"/>
      <c r="R49" s="305"/>
      <c r="S49" s="305"/>
      <c r="T49" s="305"/>
      <c r="U49" s="305"/>
      <c r="V49" s="305"/>
      <c r="W49" s="305"/>
      <c r="X49" s="305"/>
      <c r="Y49" s="305"/>
      <c r="Z49" s="305"/>
      <c r="AA49" s="305"/>
      <c r="AB49" s="305"/>
      <c r="AC49" s="305"/>
      <c r="AD49" s="305"/>
      <c r="AE49" s="305"/>
      <c r="AF49" s="305"/>
      <c r="AG49" s="305"/>
      <c r="AH49" s="305"/>
      <c r="AI49" s="305"/>
      <c r="AJ49" s="305"/>
      <c r="AK49" s="305"/>
      <c r="AL49" s="305"/>
      <c r="AM49" s="306"/>
      <c r="AP49" s="348"/>
      <c r="AQ49" s="338"/>
      <c r="AR49" s="338"/>
      <c r="AS49" s="338"/>
      <c r="AT49" s="338"/>
      <c r="AU49" s="338"/>
      <c r="AV49" s="338"/>
      <c r="AW49" s="338"/>
      <c r="AX49" s="338"/>
      <c r="AY49" s="338"/>
      <c r="AZ49" s="338"/>
      <c r="BA49" s="338"/>
      <c r="BB49" s="338"/>
      <c r="BC49" s="338"/>
      <c r="BD49" s="338"/>
      <c r="BE49" s="338"/>
      <c r="BF49" s="338"/>
      <c r="BG49" s="338"/>
      <c r="BH49" s="338"/>
      <c r="BI49" s="338"/>
      <c r="BJ49" s="338"/>
      <c r="BK49" s="338"/>
      <c r="BL49" s="338"/>
      <c r="BM49" s="338"/>
      <c r="BN49" s="338"/>
      <c r="BO49" s="338"/>
      <c r="BP49" s="338"/>
      <c r="BQ49" s="338"/>
      <c r="BR49" s="338"/>
      <c r="BS49" s="338"/>
      <c r="BT49" s="338"/>
      <c r="BU49" s="338"/>
      <c r="BV49" s="338"/>
      <c r="BW49" s="338"/>
      <c r="BX49" s="338"/>
      <c r="BY49" s="338"/>
      <c r="BZ49" s="338"/>
      <c r="CA49" s="339"/>
    </row>
    <row r="50" spans="2:79">
      <c r="B50" s="307"/>
      <c r="C50" s="308"/>
      <c r="D50" s="308"/>
      <c r="E50" s="308"/>
      <c r="F50" s="309"/>
      <c r="G50" s="310"/>
      <c r="H50" s="311"/>
      <c r="I50" s="305"/>
      <c r="J50" s="305"/>
      <c r="K50" s="305"/>
      <c r="L50" s="305"/>
      <c r="M50" s="305"/>
      <c r="N50" s="305"/>
      <c r="O50" s="305"/>
      <c r="P50" s="305"/>
      <c r="Q50" s="305"/>
      <c r="R50" s="305"/>
      <c r="S50" s="305"/>
      <c r="T50" s="305"/>
      <c r="U50" s="305"/>
      <c r="V50" s="305"/>
      <c r="W50" s="305"/>
      <c r="X50" s="305"/>
      <c r="Y50" s="305"/>
      <c r="Z50" s="305"/>
      <c r="AA50" s="305"/>
      <c r="AB50" s="305"/>
      <c r="AC50" s="305"/>
      <c r="AD50" s="305"/>
      <c r="AE50" s="305"/>
      <c r="AF50" s="305"/>
      <c r="AG50" s="305"/>
      <c r="AH50" s="305"/>
      <c r="AI50" s="305"/>
      <c r="AJ50" s="305"/>
      <c r="AK50" s="305"/>
      <c r="AL50" s="305"/>
      <c r="AM50" s="306"/>
      <c r="AP50" s="348"/>
      <c r="AQ50" s="338"/>
      <c r="AR50" s="338"/>
      <c r="AS50" s="338"/>
      <c r="AT50" s="338"/>
      <c r="AU50" s="338"/>
      <c r="AV50" s="338"/>
      <c r="AW50" s="338"/>
      <c r="AX50" s="338"/>
      <c r="AY50" s="338"/>
      <c r="AZ50" s="338"/>
      <c r="BA50" s="338"/>
      <c r="BB50" s="338"/>
      <c r="BC50" s="338"/>
      <c r="BD50" s="338"/>
      <c r="BE50" s="338"/>
      <c r="BF50" s="338"/>
      <c r="BG50" s="338"/>
      <c r="BH50" s="338"/>
      <c r="BI50" s="338"/>
      <c r="BJ50" s="338"/>
      <c r="BK50" s="338"/>
      <c r="BL50" s="338"/>
      <c r="BM50" s="338"/>
      <c r="BN50" s="338"/>
      <c r="BO50" s="338"/>
      <c r="BP50" s="338"/>
      <c r="BQ50" s="338"/>
      <c r="BR50" s="338"/>
      <c r="BS50" s="338"/>
      <c r="BT50" s="338"/>
      <c r="BU50" s="338"/>
      <c r="BV50" s="338"/>
      <c r="BW50" s="338"/>
      <c r="BX50" s="338"/>
      <c r="BY50" s="338"/>
      <c r="BZ50" s="338"/>
      <c r="CA50" s="339"/>
    </row>
    <row r="51" spans="2:79">
      <c r="B51" s="307"/>
      <c r="C51" s="308"/>
      <c r="D51" s="308"/>
      <c r="E51" s="308"/>
      <c r="F51" s="309"/>
      <c r="G51" s="310"/>
      <c r="H51" s="311"/>
      <c r="I51" s="305"/>
      <c r="J51" s="305"/>
      <c r="K51" s="305"/>
      <c r="L51" s="305"/>
      <c r="M51" s="305"/>
      <c r="N51" s="305"/>
      <c r="O51" s="305"/>
      <c r="P51" s="305"/>
      <c r="Q51" s="305"/>
      <c r="R51" s="305"/>
      <c r="S51" s="305"/>
      <c r="T51" s="305"/>
      <c r="U51" s="305"/>
      <c r="V51" s="305"/>
      <c r="W51" s="305"/>
      <c r="X51" s="305"/>
      <c r="Y51" s="305"/>
      <c r="Z51" s="305"/>
      <c r="AA51" s="305"/>
      <c r="AB51" s="305"/>
      <c r="AC51" s="305"/>
      <c r="AD51" s="305"/>
      <c r="AE51" s="305"/>
      <c r="AF51" s="305"/>
      <c r="AG51" s="305"/>
      <c r="AH51" s="305"/>
      <c r="AI51" s="305"/>
      <c r="AJ51" s="305"/>
      <c r="AK51" s="305"/>
      <c r="AL51" s="305"/>
      <c r="AM51" s="306"/>
      <c r="AP51" s="348"/>
      <c r="AQ51" s="338"/>
      <c r="AR51" s="338"/>
      <c r="AS51" s="338"/>
      <c r="AT51" s="338"/>
      <c r="AU51" s="338"/>
      <c r="AV51" s="338"/>
      <c r="AW51" s="338"/>
      <c r="AX51" s="338"/>
      <c r="AY51" s="338"/>
      <c r="AZ51" s="338"/>
      <c r="BA51" s="338"/>
      <c r="BB51" s="338"/>
      <c r="BC51" s="338"/>
      <c r="BD51" s="338"/>
      <c r="BE51" s="338"/>
      <c r="BF51" s="338"/>
      <c r="BG51" s="338"/>
      <c r="BH51" s="338"/>
      <c r="BI51" s="338"/>
      <c r="BJ51" s="338"/>
      <c r="BK51" s="338"/>
      <c r="BL51" s="338"/>
      <c r="BM51" s="338"/>
      <c r="BN51" s="338"/>
      <c r="BO51" s="338"/>
      <c r="BP51" s="338"/>
      <c r="BQ51" s="338"/>
      <c r="BR51" s="338"/>
      <c r="BS51" s="338"/>
      <c r="BT51" s="338"/>
      <c r="BU51" s="338"/>
      <c r="BV51" s="338"/>
      <c r="BW51" s="338"/>
      <c r="BX51" s="338"/>
      <c r="BY51" s="338"/>
      <c r="BZ51" s="338"/>
      <c r="CA51" s="339"/>
    </row>
    <row r="52" spans="2:79">
      <c r="B52" s="307"/>
      <c r="C52" s="308"/>
      <c r="D52" s="308"/>
      <c r="E52" s="308"/>
      <c r="F52" s="309"/>
      <c r="G52" s="310"/>
      <c r="H52" s="311"/>
      <c r="I52" s="305"/>
      <c r="J52" s="305"/>
      <c r="K52" s="305"/>
      <c r="L52" s="305"/>
      <c r="M52" s="305"/>
      <c r="N52" s="305"/>
      <c r="O52" s="305"/>
      <c r="P52" s="305"/>
      <c r="Q52" s="305"/>
      <c r="R52" s="305"/>
      <c r="S52" s="305"/>
      <c r="T52" s="305"/>
      <c r="U52" s="305"/>
      <c r="V52" s="305"/>
      <c r="W52" s="305"/>
      <c r="X52" s="305"/>
      <c r="Y52" s="305"/>
      <c r="Z52" s="305"/>
      <c r="AA52" s="305"/>
      <c r="AB52" s="305"/>
      <c r="AC52" s="305"/>
      <c r="AD52" s="305"/>
      <c r="AE52" s="305"/>
      <c r="AF52" s="305"/>
      <c r="AG52" s="305"/>
      <c r="AH52" s="305"/>
      <c r="AI52" s="305"/>
      <c r="AJ52" s="305"/>
      <c r="AK52" s="305"/>
      <c r="AL52" s="305"/>
      <c r="AM52" s="306"/>
      <c r="AP52" s="348"/>
      <c r="AQ52" s="338"/>
      <c r="AR52" s="338"/>
      <c r="AS52" s="338"/>
      <c r="AT52" s="338"/>
      <c r="AU52" s="338"/>
      <c r="AV52" s="338"/>
      <c r="AW52" s="338"/>
      <c r="AX52" s="338"/>
      <c r="AY52" s="338"/>
      <c r="AZ52" s="338"/>
      <c r="BA52" s="338"/>
      <c r="BB52" s="338"/>
      <c r="BC52" s="338"/>
      <c r="BD52" s="338"/>
      <c r="BE52" s="338"/>
      <c r="BF52" s="338"/>
      <c r="BG52" s="338"/>
      <c r="BH52" s="338"/>
      <c r="BI52" s="338"/>
      <c r="BJ52" s="338"/>
      <c r="BK52" s="338"/>
      <c r="BL52" s="338"/>
      <c r="BM52" s="338"/>
      <c r="BN52" s="338"/>
      <c r="BO52" s="338"/>
      <c r="BP52" s="338"/>
      <c r="BQ52" s="338"/>
      <c r="BR52" s="338"/>
      <c r="BS52" s="338"/>
      <c r="BT52" s="338"/>
      <c r="BU52" s="338"/>
      <c r="BV52" s="338"/>
      <c r="BW52" s="338"/>
      <c r="BX52" s="338"/>
      <c r="BY52" s="338"/>
      <c r="BZ52" s="338"/>
      <c r="CA52" s="339"/>
    </row>
    <row r="53" spans="2:79" ht="14.25" thickBot="1">
      <c r="B53" s="307"/>
      <c r="C53" s="308"/>
      <c r="D53" s="308"/>
      <c r="E53" s="308"/>
      <c r="F53" s="309"/>
      <c r="G53" s="310"/>
      <c r="H53" s="311"/>
      <c r="I53" s="305"/>
      <c r="J53" s="305"/>
      <c r="K53" s="305"/>
      <c r="L53" s="305"/>
      <c r="M53" s="305"/>
      <c r="N53" s="305"/>
      <c r="O53" s="305"/>
      <c r="P53" s="305"/>
      <c r="Q53" s="305"/>
      <c r="R53" s="305"/>
      <c r="S53" s="305"/>
      <c r="T53" s="305"/>
      <c r="U53" s="305"/>
      <c r="V53" s="305"/>
      <c r="W53" s="305"/>
      <c r="X53" s="305"/>
      <c r="Y53" s="305"/>
      <c r="Z53" s="305"/>
      <c r="AA53" s="305"/>
      <c r="AB53" s="305"/>
      <c r="AC53" s="305"/>
      <c r="AD53" s="305"/>
      <c r="AE53" s="305"/>
      <c r="AF53" s="305"/>
      <c r="AG53" s="305"/>
      <c r="AH53" s="305"/>
      <c r="AI53" s="305"/>
      <c r="AJ53" s="305"/>
      <c r="AK53" s="305"/>
      <c r="AL53" s="305"/>
      <c r="AM53" s="306"/>
      <c r="AP53" s="350"/>
      <c r="AQ53" s="351"/>
      <c r="AR53" s="351"/>
      <c r="AS53" s="351"/>
      <c r="AT53" s="351"/>
      <c r="AU53" s="351"/>
      <c r="AV53" s="351"/>
      <c r="AW53" s="351"/>
      <c r="AX53" s="351"/>
      <c r="AY53" s="351"/>
      <c r="AZ53" s="351"/>
      <c r="BA53" s="351"/>
      <c r="BB53" s="351"/>
      <c r="BC53" s="351"/>
      <c r="BD53" s="351"/>
      <c r="BE53" s="351"/>
      <c r="BF53" s="351"/>
      <c r="BG53" s="351"/>
      <c r="BH53" s="351"/>
      <c r="BI53" s="351"/>
      <c r="BJ53" s="351"/>
      <c r="BK53" s="351"/>
      <c r="BL53" s="351"/>
      <c r="BM53" s="351"/>
      <c r="BN53" s="351"/>
      <c r="BO53" s="351"/>
      <c r="BP53" s="351"/>
      <c r="BQ53" s="351"/>
      <c r="BR53" s="351"/>
      <c r="BS53" s="351"/>
      <c r="BT53" s="351"/>
      <c r="BU53" s="351"/>
      <c r="BV53" s="351"/>
      <c r="BW53" s="351"/>
      <c r="BX53" s="351"/>
      <c r="BY53" s="351"/>
      <c r="BZ53" s="351"/>
      <c r="CA53" s="354"/>
    </row>
    <row r="54" spans="2:79">
      <c r="B54" s="307"/>
      <c r="C54" s="308"/>
      <c r="D54" s="308"/>
      <c r="E54" s="308"/>
      <c r="F54" s="309"/>
      <c r="G54" s="310"/>
      <c r="H54" s="311"/>
      <c r="I54" s="305"/>
      <c r="J54" s="305"/>
      <c r="K54" s="305"/>
      <c r="L54" s="305"/>
      <c r="M54" s="305"/>
      <c r="N54" s="305"/>
      <c r="O54" s="305"/>
      <c r="P54" s="305"/>
      <c r="Q54" s="305"/>
      <c r="R54" s="305"/>
      <c r="S54" s="305"/>
      <c r="T54" s="305"/>
      <c r="U54" s="305"/>
      <c r="V54" s="305"/>
      <c r="W54" s="305"/>
      <c r="X54" s="305"/>
      <c r="Y54" s="305"/>
      <c r="Z54" s="305"/>
      <c r="AA54" s="305"/>
      <c r="AB54" s="305"/>
      <c r="AC54" s="305"/>
      <c r="AD54" s="305"/>
      <c r="AE54" s="305"/>
      <c r="AF54" s="305"/>
      <c r="AG54" s="305"/>
      <c r="AH54" s="305"/>
      <c r="AI54" s="305"/>
      <c r="AJ54" s="305"/>
      <c r="AK54" s="305"/>
      <c r="AL54" s="305"/>
      <c r="AM54" s="306"/>
      <c r="AP54" s="362" t="s">
        <v>273</v>
      </c>
      <c r="AQ54" s="363"/>
      <c r="AR54" s="363"/>
      <c r="AS54" s="363"/>
      <c r="AT54" s="363"/>
      <c r="AU54" s="363"/>
      <c r="AV54" s="363"/>
      <c r="AW54" s="363"/>
      <c r="AX54" s="363"/>
      <c r="AY54" s="363"/>
      <c r="AZ54" s="364"/>
      <c r="BA54" s="365" t="s">
        <v>274</v>
      </c>
      <c r="BB54" s="363"/>
      <c r="BC54" s="363"/>
      <c r="BD54" s="363"/>
      <c r="BE54" s="363"/>
      <c r="BF54" s="363"/>
      <c r="BG54" s="363"/>
      <c r="BH54" s="363"/>
      <c r="BI54" s="363"/>
      <c r="BJ54" s="364"/>
      <c r="BK54" s="365" t="s">
        <v>275</v>
      </c>
      <c r="BL54" s="363"/>
      <c r="BM54" s="363"/>
      <c r="BN54" s="363"/>
      <c r="BO54" s="363"/>
      <c r="BP54" s="363"/>
      <c r="BQ54" s="363"/>
      <c r="BR54" s="363"/>
      <c r="BS54" s="364"/>
      <c r="BT54" s="365" t="s">
        <v>276</v>
      </c>
      <c r="BU54" s="363"/>
      <c r="BV54" s="363"/>
      <c r="BW54" s="363"/>
      <c r="BX54" s="363"/>
      <c r="BY54" s="363"/>
      <c r="BZ54" s="363"/>
      <c r="CA54" s="366"/>
    </row>
    <row r="55" spans="2:79">
      <c r="B55" s="307"/>
      <c r="C55" s="308"/>
      <c r="D55" s="308"/>
      <c r="E55" s="308"/>
      <c r="F55" s="309"/>
      <c r="G55" s="310"/>
      <c r="H55" s="311"/>
      <c r="I55" s="305"/>
      <c r="J55" s="305"/>
      <c r="K55" s="305"/>
      <c r="L55" s="305"/>
      <c r="M55" s="305"/>
      <c r="N55" s="305"/>
      <c r="O55" s="305"/>
      <c r="P55" s="305"/>
      <c r="Q55" s="305"/>
      <c r="R55" s="305"/>
      <c r="S55" s="305"/>
      <c r="T55" s="305"/>
      <c r="U55" s="305"/>
      <c r="V55" s="305"/>
      <c r="W55" s="305"/>
      <c r="X55" s="305"/>
      <c r="Y55" s="305"/>
      <c r="Z55" s="305"/>
      <c r="AA55" s="305"/>
      <c r="AB55" s="305"/>
      <c r="AC55" s="305"/>
      <c r="AD55" s="305"/>
      <c r="AE55" s="305"/>
      <c r="AF55" s="305"/>
      <c r="AG55" s="305"/>
      <c r="AH55" s="305"/>
      <c r="AI55" s="305"/>
      <c r="AJ55" s="305"/>
      <c r="AK55" s="305"/>
      <c r="AL55" s="305"/>
      <c r="AM55" s="306"/>
      <c r="AP55" s="375"/>
      <c r="AQ55" s="155"/>
      <c r="AR55" s="358" t="s">
        <v>277</v>
      </c>
      <c r="AS55" s="155"/>
      <c r="AT55" s="155"/>
      <c r="AU55" s="155"/>
      <c r="AV55" s="358" t="s">
        <v>278</v>
      </c>
      <c r="AW55" s="358"/>
      <c r="AX55" s="155"/>
      <c r="AY55" s="155"/>
      <c r="AZ55" s="360" t="s">
        <v>279</v>
      </c>
      <c r="BA55" s="367" t="s">
        <v>280</v>
      </c>
      <c r="BB55" s="368"/>
      <c r="BC55" s="368"/>
      <c r="BD55" s="368"/>
      <c r="BE55" s="368"/>
      <c r="BF55" s="368"/>
      <c r="BG55" s="155"/>
      <c r="BH55" s="155"/>
      <c r="BI55" s="155"/>
      <c r="BJ55" s="360" t="s">
        <v>281</v>
      </c>
      <c r="BK55" s="371" t="s">
        <v>282</v>
      </c>
      <c r="BL55" s="358"/>
      <c r="BM55" s="358"/>
      <c r="BN55" s="358"/>
      <c r="BO55" s="358"/>
      <c r="BP55" s="358"/>
      <c r="BQ55" s="358"/>
      <c r="BR55" s="358"/>
      <c r="BS55" s="360"/>
      <c r="BT55" s="371" t="s">
        <v>283</v>
      </c>
      <c r="BU55" s="358"/>
      <c r="BV55" s="358"/>
      <c r="BW55" s="358"/>
      <c r="BX55" s="358"/>
      <c r="BY55" s="358"/>
      <c r="BZ55" s="358"/>
      <c r="CA55" s="373"/>
    </row>
    <row r="56" spans="2:79" ht="14.25" thickBot="1">
      <c r="B56" s="307"/>
      <c r="C56" s="308"/>
      <c r="D56" s="308"/>
      <c r="E56" s="308"/>
      <c r="F56" s="309"/>
      <c r="G56" s="310"/>
      <c r="H56" s="311"/>
      <c r="I56" s="305"/>
      <c r="J56" s="305"/>
      <c r="K56" s="305"/>
      <c r="L56" s="305"/>
      <c r="M56" s="305"/>
      <c r="N56" s="305"/>
      <c r="O56" s="305"/>
      <c r="P56" s="305"/>
      <c r="Q56" s="305"/>
      <c r="R56" s="305"/>
      <c r="S56" s="305"/>
      <c r="T56" s="305"/>
      <c r="U56" s="305"/>
      <c r="V56" s="305"/>
      <c r="W56" s="305"/>
      <c r="X56" s="305"/>
      <c r="Y56" s="305"/>
      <c r="Z56" s="305"/>
      <c r="AA56" s="305"/>
      <c r="AB56" s="305"/>
      <c r="AC56" s="305"/>
      <c r="AD56" s="305"/>
      <c r="AE56" s="305"/>
      <c r="AF56" s="305"/>
      <c r="AG56" s="305"/>
      <c r="AH56" s="305"/>
      <c r="AI56" s="305"/>
      <c r="AJ56" s="305"/>
      <c r="AK56" s="305"/>
      <c r="AL56" s="305"/>
      <c r="AM56" s="306"/>
      <c r="AP56" s="376"/>
      <c r="AQ56" s="288"/>
      <c r="AR56" s="359"/>
      <c r="AS56" s="288"/>
      <c r="AT56" s="288"/>
      <c r="AU56" s="288"/>
      <c r="AV56" s="359"/>
      <c r="AW56" s="359"/>
      <c r="AX56" s="288"/>
      <c r="AY56" s="288"/>
      <c r="AZ56" s="361"/>
      <c r="BA56" s="369"/>
      <c r="BB56" s="370"/>
      <c r="BC56" s="370"/>
      <c r="BD56" s="370"/>
      <c r="BE56" s="370"/>
      <c r="BF56" s="370"/>
      <c r="BG56" s="288"/>
      <c r="BH56" s="288"/>
      <c r="BI56" s="288"/>
      <c r="BJ56" s="361"/>
      <c r="BK56" s="372"/>
      <c r="BL56" s="359"/>
      <c r="BM56" s="359"/>
      <c r="BN56" s="359"/>
      <c r="BO56" s="359"/>
      <c r="BP56" s="359"/>
      <c r="BQ56" s="359"/>
      <c r="BR56" s="359"/>
      <c r="BS56" s="361"/>
      <c r="BT56" s="372"/>
      <c r="BU56" s="359"/>
      <c r="BV56" s="359"/>
      <c r="BW56" s="359"/>
      <c r="BX56" s="359"/>
      <c r="BY56" s="359"/>
      <c r="BZ56" s="359"/>
      <c r="CA56" s="374"/>
    </row>
    <row r="57" spans="2:79">
      <c r="B57" s="307"/>
      <c r="C57" s="308"/>
      <c r="D57" s="308"/>
      <c r="E57" s="308"/>
      <c r="F57" s="309"/>
      <c r="G57" s="310"/>
      <c r="H57" s="311"/>
      <c r="I57" s="305"/>
      <c r="J57" s="305"/>
      <c r="K57" s="305"/>
      <c r="L57" s="305"/>
      <c r="M57" s="305"/>
      <c r="N57" s="305"/>
      <c r="O57" s="305"/>
      <c r="P57" s="305"/>
      <c r="Q57" s="305"/>
      <c r="R57" s="305"/>
      <c r="S57" s="305"/>
      <c r="T57" s="305"/>
      <c r="U57" s="305"/>
      <c r="V57" s="305"/>
      <c r="W57" s="305"/>
      <c r="X57" s="305"/>
      <c r="Y57" s="305"/>
      <c r="Z57" s="305"/>
      <c r="AA57" s="305"/>
      <c r="AB57" s="305"/>
      <c r="AC57" s="305"/>
      <c r="AD57" s="305"/>
      <c r="AE57" s="305"/>
      <c r="AF57" s="305"/>
      <c r="AG57" s="305"/>
      <c r="AH57" s="305"/>
      <c r="AI57" s="305"/>
      <c r="AJ57" s="305"/>
      <c r="AK57" s="305"/>
      <c r="AL57" s="305"/>
      <c r="AM57" s="306"/>
      <c r="AP57" s="362" t="s">
        <v>284</v>
      </c>
      <c r="AQ57" s="363"/>
      <c r="AR57" s="363"/>
      <c r="AS57" s="363"/>
      <c r="AT57" s="363"/>
      <c r="AU57" s="363"/>
      <c r="AV57" s="363"/>
      <c r="AW57" s="363"/>
      <c r="AX57" s="363"/>
      <c r="AY57" s="363"/>
      <c r="AZ57" s="363"/>
      <c r="BA57" s="363"/>
      <c r="BB57" s="363"/>
      <c r="BC57" s="363"/>
      <c r="BD57" s="363"/>
      <c r="BE57" s="363"/>
      <c r="BF57" s="363"/>
      <c r="BG57" s="363"/>
      <c r="BH57" s="363"/>
      <c r="BI57" s="363"/>
      <c r="BJ57" s="363"/>
      <c r="BK57" s="363"/>
      <c r="BL57" s="363"/>
      <c r="BM57" s="363"/>
      <c r="BN57" s="363"/>
      <c r="BO57" s="363"/>
      <c r="BP57" s="363"/>
      <c r="BQ57" s="363"/>
      <c r="BR57" s="363"/>
      <c r="BS57" s="363"/>
      <c r="BT57" s="365" t="s">
        <v>285</v>
      </c>
      <c r="BU57" s="363"/>
      <c r="BV57" s="363"/>
      <c r="BW57" s="363"/>
      <c r="BX57" s="363"/>
      <c r="BY57" s="363"/>
      <c r="BZ57" s="363"/>
      <c r="CA57" s="366"/>
    </row>
    <row r="58" spans="2:79">
      <c r="B58" s="307"/>
      <c r="C58" s="308"/>
      <c r="D58" s="308"/>
      <c r="E58" s="308"/>
      <c r="F58" s="309"/>
      <c r="G58" s="310"/>
      <c r="H58" s="311"/>
      <c r="I58" s="305"/>
      <c r="J58" s="305"/>
      <c r="K58" s="305"/>
      <c r="L58" s="305"/>
      <c r="M58" s="305"/>
      <c r="N58" s="305"/>
      <c r="O58" s="305"/>
      <c r="P58" s="305"/>
      <c r="Q58" s="305"/>
      <c r="R58" s="305"/>
      <c r="S58" s="305"/>
      <c r="T58" s="305"/>
      <c r="U58" s="305"/>
      <c r="V58" s="305"/>
      <c r="W58" s="305"/>
      <c r="X58" s="305"/>
      <c r="Y58" s="305"/>
      <c r="Z58" s="305"/>
      <c r="AA58" s="305"/>
      <c r="AB58" s="305"/>
      <c r="AC58" s="305"/>
      <c r="AD58" s="305"/>
      <c r="AE58" s="305"/>
      <c r="AF58" s="305"/>
      <c r="AG58" s="305"/>
      <c r="AH58" s="305"/>
      <c r="AI58" s="305"/>
      <c r="AJ58" s="305"/>
      <c r="AK58" s="305"/>
      <c r="AL58" s="305"/>
      <c r="AM58" s="306"/>
      <c r="AP58" s="377" t="s">
        <v>241</v>
      </c>
      <c r="AQ58" s="378"/>
      <c r="AR58" s="378"/>
      <c r="AS58" s="378"/>
      <c r="AT58" s="379" t="str">
        <f>PHONETIC(AP60)</f>
        <v/>
      </c>
      <c r="AU58" s="379"/>
      <c r="AV58" s="379"/>
      <c r="AW58" s="379"/>
      <c r="AX58" s="379"/>
      <c r="AY58" s="379"/>
      <c r="AZ58" s="379"/>
      <c r="BA58" s="379"/>
      <c r="BB58" s="379"/>
      <c r="BC58" s="379"/>
      <c r="BD58" s="379"/>
      <c r="BE58" s="379"/>
      <c r="BF58" s="379"/>
      <c r="BG58" s="379"/>
      <c r="BH58" s="379"/>
      <c r="BI58" s="379"/>
      <c r="BJ58" s="379"/>
      <c r="BK58" s="379"/>
      <c r="BL58" s="379"/>
      <c r="BM58" s="379"/>
      <c r="BN58" s="379"/>
      <c r="BO58" s="379"/>
      <c r="BP58" s="379"/>
      <c r="BQ58" s="379"/>
      <c r="BR58" s="379"/>
      <c r="BS58" s="380"/>
      <c r="BT58" s="381"/>
      <c r="BU58" s="184"/>
      <c r="BV58" s="184"/>
      <c r="BW58" s="184"/>
      <c r="BX58" s="184"/>
      <c r="BY58" s="184"/>
      <c r="BZ58" s="184"/>
      <c r="CA58" s="382"/>
    </row>
    <row r="59" spans="2:79">
      <c r="B59" s="307"/>
      <c r="C59" s="308"/>
      <c r="D59" s="308"/>
      <c r="E59" s="308"/>
      <c r="F59" s="309"/>
      <c r="G59" s="310"/>
      <c r="H59" s="311"/>
      <c r="I59" s="305"/>
      <c r="J59" s="305"/>
      <c r="K59" s="305"/>
      <c r="L59" s="305"/>
      <c r="M59" s="305"/>
      <c r="N59" s="305"/>
      <c r="O59" s="305"/>
      <c r="P59" s="305"/>
      <c r="Q59" s="305"/>
      <c r="R59" s="305"/>
      <c r="S59" s="305"/>
      <c r="T59" s="305"/>
      <c r="U59" s="305"/>
      <c r="V59" s="305"/>
      <c r="W59" s="305"/>
      <c r="X59" s="305"/>
      <c r="Y59" s="305"/>
      <c r="Z59" s="305"/>
      <c r="AA59" s="305"/>
      <c r="AB59" s="305"/>
      <c r="AC59" s="305"/>
      <c r="AD59" s="305"/>
      <c r="AE59" s="305"/>
      <c r="AF59" s="305"/>
      <c r="AG59" s="305"/>
      <c r="AH59" s="305"/>
      <c r="AI59" s="305"/>
      <c r="AJ59" s="305"/>
      <c r="AK59" s="305"/>
      <c r="AL59" s="305"/>
      <c r="AM59" s="306"/>
      <c r="AP59" s="386" t="s">
        <v>286</v>
      </c>
      <c r="AQ59" s="387"/>
      <c r="AR59" s="387"/>
      <c r="AS59" s="387"/>
      <c r="AT59" s="387"/>
      <c r="AU59" s="387"/>
      <c r="AV59" s="387"/>
      <c r="AW59" s="387"/>
      <c r="AX59" s="388"/>
      <c r="AY59" s="389" t="s">
        <v>291</v>
      </c>
      <c r="AZ59" s="387"/>
      <c r="BA59" s="387"/>
      <c r="BB59" s="387"/>
      <c r="BC59" s="387"/>
      <c r="BD59" s="387"/>
      <c r="BE59" s="387"/>
      <c r="BF59" s="387"/>
      <c r="BG59" s="387"/>
      <c r="BH59" s="387"/>
      <c r="BI59" s="387"/>
      <c r="BJ59" s="387"/>
      <c r="BK59" s="387"/>
      <c r="BL59" s="387"/>
      <c r="BM59" s="387"/>
      <c r="BN59" s="387"/>
      <c r="BO59" s="387"/>
      <c r="BP59" s="387"/>
      <c r="BQ59" s="387"/>
      <c r="BR59" s="387"/>
      <c r="BS59" s="387"/>
      <c r="BT59" s="381"/>
      <c r="BU59" s="184"/>
      <c r="BV59" s="184"/>
      <c r="BW59" s="184"/>
      <c r="BX59" s="184"/>
      <c r="BY59" s="184"/>
      <c r="BZ59" s="184"/>
      <c r="CA59" s="382"/>
    </row>
    <row r="60" spans="2:79">
      <c r="B60" s="307"/>
      <c r="C60" s="308"/>
      <c r="D60" s="308"/>
      <c r="E60" s="308"/>
      <c r="F60" s="309"/>
      <c r="G60" s="310"/>
      <c r="H60" s="311"/>
      <c r="I60" s="305"/>
      <c r="J60" s="305"/>
      <c r="K60" s="305"/>
      <c r="L60" s="305"/>
      <c r="M60" s="305"/>
      <c r="N60" s="305"/>
      <c r="O60" s="305"/>
      <c r="P60" s="305"/>
      <c r="Q60" s="305"/>
      <c r="R60" s="305"/>
      <c r="S60" s="305"/>
      <c r="T60" s="305"/>
      <c r="U60" s="305"/>
      <c r="V60" s="305"/>
      <c r="W60" s="305"/>
      <c r="X60" s="305"/>
      <c r="Y60" s="305"/>
      <c r="Z60" s="305"/>
      <c r="AA60" s="305"/>
      <c r="AB60" s="305"/>
      <c r="AC60" s="305"/>
      <c r="AD60" s="305"/>
      <c r="AE60" s="305"/>
      <c r="AF60" s="305"/>
      <c r="AG60" s="305"/>
      <c r="AH60" s="305"/>
      <c r="AI60" s="305"/>
      <c r="AJ60" s="305"/>
      <c r="AK60" s="305"/>
      <c r="AL60" s="305"/>
      <c r="AM60" s="306"/>
      <c r="AP60" s="390"/>
      <c r="AQ60" s="184"/>
      <c r="AR60" s="184"/>
      <c r="AS60" s="184"/>
      <c r="AT60" s="184"/>
      <c r="AU60" s="184"/>
      <c r="AV60" s="184"/>
      <c r="AW60" s="184"/>
      <c r="AX60" s="391"/>
      <c r="AY60" s="381"/>
      <c r="AZ60" s="184"/>
      <c r="BA60" s="184"/>
      <c r="BB60" s="184"/>
      <c r="BC60" s="184"/>
      <c r="BD60" s="184"/>
      <c r="BE60" s="184"/>
      <c r="BF60" s="184"/>
      <c r="BG60" s="184"/>
      <c r="BH60" s="184"/>
      <c r="BI60" s="184"/>
      <c r="BJ60" s="184"/>
      <c r="BK60" s="184"/>
      <c r="BL60" s="184"/>
      <c r="BM60" s="184"/>
      <c r="BN60" s="184"/>
      <c r="BO60" s="184"/>
      <c r="BP60" s="184"/>
      <c r="BQ60" s="184"/>
      <c r="BR60" s="184"/>
      <c r="BS60" s="184"/>
      <c r="BT60" s="381"/>
      <c r="BU60" s="184"/>
      <c r="BV60" s="184"/>
      <c r="BW60" s="184"/>
      <c r="BX60" s="184"/>
      <c r="BY60" s="184"/>
      <c r="BZ60" s="184"/>
      <c r="CA60" s="382"/>
    </row>
    <row r="61" spans="2:79" ht="14.25" thickBot="1">
      <c r="B61" s="312"/>
      <c r="C61" s="313"/>
      <c r="D61" s="313"/>
      <c r="E61" s="313"/>
      <c r="F61" s="314"/>
      <c r="G61" s="315"/>
      <c r="H61" s="316"/>
      <c r="I61" s="317"/>
      <c r="J61" s="317"/>
      <c r="K61" s="317"/>
      <c r="L61" s="317"/>
      <c r="M61" s="317"/>
      <c r="N61" s="317"/>
      <c r="O61" s="317"/>
      <c r="P61" s="317"/>
      <c r="Q61" s="317"/>
      <c r="R61" s="317"/>
      <c r="S61" s="317"/>
      <c r="T61" s="317"/>
      <c r="U61" s="317"/>
      <c r="V61" s="317"/>
      <c r="W61" s="317"/>
      <c r="X61" s="317"/>
      <c r="Y61" s="317"/>
      <c r="Z61" s="317"/>
      <c r="AA61" s="317"/>
      <c r="AB61" s="317"/>
      <c r="AC61" s="317"/>
      <c r="AD61" s="317"/>
      <c r="AE61" s="317"/>
      <c r="AF61" s="317"/>
      <c r="AG61" s="317"/>
      <c r="AH61" s="317"/>
      <c r="AI61" s="317"/>
      <c r="AJ61" s="317"/>
      <c r="AK61" s="317"/>
      <c r="AL61" s="317"/>
      <c r="AM61" s="318"/>
      <c r="AP61" s="392"/>
      <c r="AQ61" s="384"/>
      <c r="AR61" s="384"/>
      <c r="AS61" s="384"/>
      <c r="AT61" s="384"/>
      <c r="AU61" s="384"/>
      <c r="AV61" s="384"/>
      <c r="AW61" s="384"/>
      <c r="AX61" s="393"/>
      <c r="AY61" s="383"/>
      <c r="AZ61" s="384"/>
      <c r="BA61" s="384"/>
      <c r="BB61" s="384"/>
      <c r="BC61" s="384"/>
      <c r="BD61" s="384"/>
      <c r="BE61" s="384"/>
      <c r="BF61" s="384"/>
      <c r="BG61" s="384"/>
      <c r="BH61" s="384"/>
      <c r="BI61" s="384"/>
      <c r="BJ61" s="384"/>
      <c r="BK61" s="384"/>
      <c r="BL61" s="384"/>
      <c r="BM61" s="384"/>
      <c r="BN61" s="384"/>
      <c r="BO61" s="384"/>
      <c r="BP61" s="384"/>
      <c r="BQ61" s="384"/>
      <c r="BR61" s="384"/>
      <c r="BS61" s="384"/>
      <c r="BT61" s="383"/>
      <c r="BU61" s="384"/>
      <c r="BV61" s="384"/>
      <c r="BW61" s="384"/>
      <c r="BX61" s="384"/>
      <c r="BY61" s="384"/>
      <c r="BZ61" s="384"/>
      <c r="CA61" s="385"/>
    </row>
    <row r="62" spans="2:79">
      <c r="B62" s="33" t="s">
        <v>262</v>
      </c>
      <c r="C62" s="33"/>
      <c r="D62" s="33"/>
      <c r="E62" s="33"/>
      <c r="F62" s="33"/>
      <c r="G62" s="33"/>
      <c r="H62" s="33" t="s">
        <v>263</v>
      </c>
      <c r="I62" s="33"/>
      <c r="J62" s="33"/>
      <c r="K62" s="33"/>
      <c r="L62" s="33"/>
      <c r="M62" s="33"/>
      <c r="N62" s="33"/>
      <c r="O62" s="33"/>
      <c r="P62" s="33"/>
      <c r="Q62" s="33"/>
      <c r="R62" s="33"/>
      <c r="S62" s="33"/>
      <c r="T62" s="33"/>
      <c r="U62" s="33"/>
      <c r="V62" s="33"/>
      <c r="W62" s="33"/>
      <c r="X62" s="33" t="s">
        <v>264</v>
      </c>
      <c r="Y62" s="33"/>
      <c r="Z62" s="33"/>
      <c r="AA62" s="33"/>
      <c r="AB62" s="33"/>
      <c r="AC62" s="33"/>
      <c r="AD62" s="33"/>
      <c r="AE62" s="33"/>
      <c r="AF62" s="33"/>
      <c r="AG62" s="33"/>
      <c r="AH62" s="33"/>
      <c r="AI62" s="33"/>
      <c r="AJ62" s="33"/>
      <c r="AK62" s="33"/>
      <c r="AL62" s="33"/>
      <c r="AM62" s="33"/>
    </row>
    <row r="63" spans="2:79">
      <c r="B63" s="33"/>
      <c r="C63" s="33"/>
      <c r="D63" s="33"/>
      <c r="E63" s="33"/>
      <c r="F63" s="33"/>
      <c r="G63" s="33"/>
      <c r="H63" s="33" t="s">
        <v>265</v>
      </c>
      <c r="I63" s="33"/>
      <c r="J63" s="33"/>
      <c r="K63" s="33"/>
      <c r="L63" s="33"/>
      <c r="M63" s="33"/>
      <c r="N63" s="33"/>
      <c r="O63" s="33"/>
      <c r="P63" s="33"/>
      <c r="Q63" s="33"/>
      <c r="R63" s="33"/>
      <c r="S63" s="33"/>
      <c r="T63" s="33"/>
      <c r="U63" s="33"/>
      <c r="V63" s="33"/>
      <c r="W63" s="33"/>
      <c r="X63" s="33"/>
      <c r="Y63" s="33"/>
      <c r="Z63" s="33"/>
      <c r="AA63" s="33"/>
      <c r="AB63" s="33"/>
      <c r="AC63" s="33"/>
      <c r="AD63" s="33"/>
      <c r="AE63" s="33"/>
      <c r="AF63" s="33"/>
      <c r="AG63" s="33"/>
      <c r="AH63" s="33"/>
      <c r="AI63" s="33"/>
      <c r="AJ63" s="33"/>
      <c r="AK63" s="33"/>
      <c r="AL63" s="33"/>
      <c r="AM63" s="33"/>
      <c r="BR63" s="35"/>
      <c r="BS63" s="35"/>
      <c r="BT63" s="35"/>
      <c r="BU63" s="35"/>
      <c r="BV63" s="35"/>
      <c r="BW63" s="35"/>
      <c r="BX63" s="35"/>
      <c r="BY63" s="35"/>
      <c r="BZ63" s="35"/>
      <c r="CA63" s="36" t="s">
        <v>288</v>
      </c>
    </row>
  </sheetData>
  <mergeCells count="167">
    <mergeCell ref="B60:F61"/>
    <mergeCell ref="G60:H61"/>
    <mergeCell ref="BT55:CA56"/>
    <mergeCell ref="B56:F57"/>
    <mergeCell ref="G56:H57"/>
    <mergeCell ref="I56:AM57"/>
    <mergeCell ref="AP57:BS57"/>
    <mergeCell ref="I60:AM61"/>
    <mergeCell ref="AP60:AX61"/>
    <mergeCell ref="AY60:BS61"/>
    <mergeCell ref="B58:F59"/>
    <mergeCell ref="G58:H59"/>
    <mergeCell ref="I58:AM59"/>
    <mergeCell ref="AP58:AS58"/>
    <mergeCell ref="AT58:BS58"/>
    <mergeCell ref="BT57:CA57"/>
    <mergeCell ref="AS55:AU56"/>
    <mergeCell ref="AV55:AW56"/>
    <mergeCell ref="AX55:AY56"/>
    <mergeCell ref="AZ55:AZ56"/>
    <mergeCell ref="BA55:BF56"/>
    <mergeCell ref="BG55:BI56"/>
    <mergeCell ref="BT58:CA61"/>
    <mergeCell ref="AP59:AX59"/>
    <mergeCell ref="AY59:BS59"/>
    <mergeCell ref="B46:F47"/>
    <mergeCell ref="G46:H47"/>
    <mergeCell ref="I46:AM47"/>
    <mergeCell ref="AP46:CA53"/>
    <mergeCell ref="B48:F49"/>
    <mergeCell ref="G48:H49"/>
    <mergeCell ref="BK54:BS54"/>
    <mergeCell ref="BK55:BS56"/>
    <mergeCell ref="I48:AM49"/>
    <mergeCell ref="B50:F51"/>
    <mergeCell ref="G50:H51"/>
    <mergeCell ref="I50:AM51"/>
    <mergeCell ref="B52:F53"/>
    <mergeCell ref="G52:H53"/>
    <mergeCell ref="I52:AM53"/>
    <mergeCell ref="BJ55:BJ56"/>
    <mergeCell ref="B54:F55"/>
    <mergeCell ref="G54:H55"/>
    <mergeCell ref="I54:AM55"/>
    <mergeCell ref="AP54:AZ54"/>
    <mergeCell ref="BA54:BJ54"/>
    <mergeCell ref="BT54:CA54"/>
    <mergeCell ref="AP55:AQ56"/>
    <mergeCell ref="AR55:AR56"/>
    <mergeCell ref="B36:F37"/>
    <mergeCell ref="G36:H37"/>
    <mergeCell ref="I36:AM37"/>
    <mergeCell ref="AP36:CA44"/>
    <mergeCell ref="B38:F39"/>
    <mergeCell ref="G38:H39"/>
    <mergeCell ref="I38:AM39"/>
    <mergeCell ref="B40:F41"/>
    <mergeCell ref="G40:H41"/>
    <mergeCell ref="I40:AM41"/>
    <mergeCell ref="B42:F43"/>
    <mergeCell ref="G42:H43"/>
    <mergeCell ref="I42:AM43"/>
    <mergeCell ref="B44:F45"/>
    <mergeCell ref="G44:H45"/>
    <mergeCell ref="I44:AM45"/>
    <mergeCell ref="AP45:CA45"/>
    <mergeCell ref="BI25:CA25"/>
    <mergeCell ref="B26:F27"/>
    <mergeCell ref="G26:H27"/>
    <mergeCell ref="I26:AM27"/>
    <mergeCell ref="AP26:BH34"/>
    <mergeCell ref="BI26:CA34"/>
    <mergeCell ref="B28:F29"/>
    <mergeCell ref="G28:H29"/>
    <mergeCell ref="I28:AM29"/>
    <mergeCell ref="B30:F31"/>
    <mergeCell ref="G30:H31"/>
    <mergeCell ref="I30:AM31"/>
    <mergeCell ref="B32:F33"/>
    <mergeCell ref="G32:H33"/>
    <mergeCell ref="I32:AM33"/>
    <mergeCell ref="B34:F35"/>
    <mergeCell ref="G34:H35"/>
    <mergeCell ref="I34:AM35"/>
    <mergeCell ref="AP35:CA35"/>
    <mergeCell ref="B16:D16"/>
    <mergeCell ref="E16:Z16"/>
    <mergeCell ref="AA16:AM16"/>
    <mergeCell ref="AP16:BH24"/>
    <mergeCell ref="BI16:CA24"/>
    <mergeCell ref="B17:D17"/>
    <mergeCell ref="E17:N17"/>
    <mergeCell ref="O17:Z17"/>
    <mergeCell ref="AA17:AB17"/>
    <mergeCell ref="AC17:AM17"/>
    <mergeCell ref="B18:Z19"/>
    <mergeCell ref="AA18:AB18"/>
    <mergeCell ref="AC18:AM18"/>
    <mergeCell ref="AA19:AM19"/>
    <mergeCell ref="B21:F21"/>
    <mergeCell ref="G21:H21"/>
    <mergeCell ref="I21:AM21"/>
    <mergeCell ref="B22:F23"/>
    <mergeCell ref="G22:H23"/>
    <mergeCell ref="I22:AM23"/>
    <mergeCell ref="B24:F25"/>
    <mergeCell ref="G24:H25"/>
    <mergeCell ref="I24:AM25"/>
    <mergeCell ref="AP25:BH25"/>
    <mergeCell ref="AA13:AB13"/>
    <mergeCell ref="AC13:AM13"/>
    <mergeCell ref="AP13:AT14"/>
    <mergeCell ref="AU13:AV14"/>
    <mergeCell ref="B11:X11"/>
    <mergeCell ref="AP11:AT12"/>
    <mergeCell ref="AU11:AV12"/>
    <mergeCell ref="AW13:CA14"/>
    <mergeCell ref="B14:Z15"/>
    <mergeCell ref="AA14:AB14"/>
    <mergeCell ref="AC14:AM14"/>
    <mergeCell ref="AA15:AB15"/>
    <mergeCell ref="AC15:AM15"/>
    <mergeCell ref="AP15:BH15"/>
    <mergeCell ref="BI15:CA15"/>
    <mergeCell ref="B13:D13"/>
    <mergeCell ref="E13:Z13"/>
    <mergeCell ref="AW11:CA12"/>
    <mergeCell ref="B12:D12"/>
    <mergeCell ref="E12:Z12"/>
    <mergeCell ref="AA12:AM12"/>
    <mergeCell ref="AP9:AT10"/>
    <mergeCell ref="AU9:AV10"/>
    <mergeCell ref="AW9:CA10"/>
    <mergeCell ref="B10:X10"/>
    <mergeCell ref="AP7:AT8"/>
    <mergeCell ref="AU7:AV8"/>
    <mergeCell ref="AW7:CA8"/>
    <mergeCell ref="B8:D9"/>
    <mergeCell ref="E8:H9"/>
    <mergeCell ref="I8:J9"/>
    <mergeCell ref="K8:L9"/>
    <mergeCell ref="M8:N9"/>
    <mergeCell ref="O8:P9"/>
    <mergeCell ref="AU3:AV4"/>
    <mergeCell ref="AW5:CA6"/>
    <mergeCell ref="B1:J3"/>
    <mergeCell ref="AD1:AI8"/>
    <mergeCell ref="AP2:AT2"/>
    <mergeCell ref="AU2:AV2"/>
    <mergeCell ref="AW2:CA2"/>
    <mergeCell ref="L3:O3"/>
    <mergeCell ref="Q3:R3"/>
    <mergeCell ref="T3:U3"/>
    <mergeCell ref="AP3:AT4"/>
    <mergeCell ref="Q8:R9"/>
    <mergeCell ref="AW3:CA4"/>
    <mergeCell ref="B4:D4"/>
    <mergeCell ref="E4:V4"/>
    <mergeCell ref="W4:X7"/>
    <mergeCell ref="B5:D7"/>
    <mergeCell ref="E5:S7"/>
    <mergeCell ref="T5:V7"/>
    <mergeCell ref="AP5:AT6"/>
    <mergeCell ref="AU5:AV6"/>
    <mergeCell ref="S8:T9"/>
    <mergeCell ref="U8:V9"/>
    <mergeCell ref="W8:X9"/>
  </mergeCells>
  <phoneticPr fontId="10"/>
  <printOptions horizontalCentered="1"/>
  <pageMargins left="0.15748031496062992" right="0.19685039370078741" top="0.31496062992125984" bottom="0.35433070866141736" header="0.31496062992125984" footer="0.31496062992125984"/>
  <pageSetup paperSize="8" orientation="landscape" horizontalDpi="4294967293"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A190"/>
  <sheetViews>
    <sheetView topLeftCell="A37" zoomScale="85" zoomScaleNormal="85" workbookViewId="0">
      <selection activeCell="J30" sqref="J30:AB31"/>
    </sheetView>
  </sheetViews>
  <sheetFormatPr defaultRowHeight="13.5"/>
  <cols>
    <col min="1" max="1" width="5.375" customWidth="1"/>
    <col min="2" max="2" width="5.5" bestFit="1" customWidth="1"/>
    <col min="3" max="6" width="12.25" bestFit="1" customWidth="1"/>
    <col min="7" max="7" width="12.125" customWidth="1"/>
    <col min="8" max="12" width="12.25" bestFit="1" customWidth="1"/>
    <col min="13" max="13" width="5.875" customWidth="1"/>
    <col min="14" max="14" width="7.125" bestFit="1" customWidth="1"/>
    <col min="15" max="15" width="7.375" bestFit="1" customWidth="1"/>
    <col min="16" max="25" width="10.25" bestFit="1" customWidth="1"/>
    <col min="26" max="26" width="12.25" bestFit="1" customWidth="1"/>
    <col min="27" max="27" width="15.375" bestFit="1" customWidth="1"/>
    <col min="28" max="42" width="12.25" bestFit="1" customWidth="1"/>
    <col min="43" max="48" width="11.125" bestFit="1" customWidth="1"/>
    <col min="49" max="67" width="12.25" bestFit="1" customWidth="1"/>
  </cols>
  <sheetData>
    <row r="1" spans="1:25" ht="78.75" customHeight="1">
      <c r="A1" s="394" t="s">
        <v>292</v>
      </c>
      <c r="B1" s="394"/>
      <c r="C1" s="394"/>
      <c r="D1" s="394"/>
      <c r="E1" s="394"/>
      <c r="F1" s="394"/>
      <c r="G1" s="394"/>
      <c r="H1" s="394"/>
      <c r="I1" s="394"/>
      <c r="J1" s="394"/>
      <c r="K1" s="394"/>
      <c r="L1" s="394"/>
      <c r="M1" s="394"/>
      <c r="N1" s="394"/>
      <c r="O1" s="23"/>
      <c r="P1" s="23"/>
      <c r="Q1" s="23"/>
      <c r="R1" s="23"/>
      <c r="S1" s="23"/>
      <c r="T1" s="23"/>
      <c r="U1" s="23"/>
      <c r="V1" s="23"/>
      <c r="W1" s="23"/>
      <c r="X1" s="23"/>
      <c r="Y1" s="23"/>
    </row>
    <row r="2" spans="1:25" ht="8.25" customHeight="1" thickBot="1">
      <c r="A2" s="23"/>
      <c r="B2" s="23"/>
      <c r="C2" s="23"/>
      <c r="D2" s="23"/>
      <c r="E2" s="23"/>
      <c r="F2" s="23"/>
      <c r="G2" s="23"/>
      <c r="H2" s="23"/>
      <c r="I2" s="23"/>
      <c r="J2" s="23"/>
      <c r="K2" s="23"/>
      <c r="L2" s="23"/>
      <c r="M2" s="23"/>
      <c r="N2" s="23"/>
      <c r="O2" s="23"/>
      <c r="P2" s="23"/>
      <c r="Q2" s="23"/>
      <c r="R2" s="23"/>
      <c r="S2" s="23"/>
      <c r="T2" s="23"/>
      <c r="U2" s="23"/>
      <c r="V2" s="23"/>
      <c r="W2" s="23"/>
      <c r="X2" s="23"/>
      <c r="Y2" s="23"/>
    </row>
    <row r="3" spans="1:25" ht="18.75">
      <c r="A3" s="37"/>
      <c r="B3" s="38"/>
      <c r="C3" s="39"/>
      <c r="D3" s="39"/>
      <c r="E3" s="39"/>
      <c r="F3" s="39"/>
      <c r="G3" s="39"/>
      <c r="H3" s="39"/>
      <c r="I3" s="40"/>
      <c r="J3" s="23"/>
      <c r="K3" s="23"/>
      <c r="L3" s="23"/>
      <c r="M3" s="23"/>
      <c r="N3" s="23"/>
      <c r="O3" s="23"/>
      <c r="P3" s="23"/>
      <c r="Q3" s="23"/>
      <c r="R3" s="23"/>
      <c r="S3" s="23"/>
      <c r="T3" s="23"/>
      <c r="U3" s="23"/>
      <c r="V3" s="23"/>
      <c r="W3" s="23"/>
      <c r="X3" s="23"/>
      <c r="Y3" s="23"/>
    </row>
    <row r="4" spans="1:25" ht="18.75">
      <c r="A4" s="23"/>
      <c r="B4" s="41"/>
      <c r="C4" s="42" t="s">
        <v>293</v>
      </c>
      <c r="D4" s="43"/>
      <c r="E4" s="43"/>
      <c r="F4" s="43"/>
      <c r="G4" s="43"/>
      <c r="H4" s="43"/>
      <c r="I4" s="44"/>
      <c r="J4" s="23"/>
      <c r="K4" s="23"/>
      <c r="L4" s="23"/>
      <c r="M4" s="23"/>
      <c r="N4" s="23"/>
      <c r="O4" s="23"/>
      <c r="P4" s="23"/>
      <c r="Q4" s="23"/>
      <c r="R4" s="23"/>
      <c r="S4" s="23"/>
      <c r="T4" s="23"/>
      <c r="U4" s="23"/>
      <c r="V4" s="23"/>
      <c r="W4" s="23"/>
      <c r="X4" s="23"/>
      <c r="Y4" s="23"/>
    </row>
    <row r="5" spans="1:25" ht="9" customHeight="1" thickBot="1">
      <c r="A5" s="23"/>
      <c r="B5" s="41"/>
      <c r="C5" s="43"/>
      <c r="D5" s="43"/>
      <c r="E5" s="43"/>
      <c r="F5" s="43"/>
      <c r="G5" s="43"/>
      <c r="H5" s="43"/>
      <c r="I5" s="44"/>
      <c r="J5" s="23"/>
      <c r="K5" s="23"/>
      <c r="L5" s="23"/>
      <c r="M5" s="23"/>
      <c r="N5" s="23"/>
      <c r="O5" s="23"/>
      <c r="P5" s="23"/>
      <c r="Q5" s="23"/>
      <c r="R5" s="23"/>
      <c r="S5" s="23"/>
      <c r="T5" s="23"/>
      <c r="U5" s="23"/>
      <c r="V5" s="23"/>
      <c r="W5" s="23"/>
      <c r="X5" s="23"/>
      <c r="Y5" s="23"/>
    </row>
    <row r="6" spans="1:25" ht="19.5" thickBot="1">
      <c r="A6" s="23"/>
      <c r="B6" s="41"/>
      <c r="C6" s="45" t="s">
        <v>15</v>
      </c>
      <c r="D6" s="46"/>
      <c r="E6" s="47" t="s">
        <v>237</v>
      </c>
      <c r="F6" s="46"/>
      <c r="G6" s="47" t="s">
        <v>238</v>
      </c>
      <c r="H6" s="46"/>
      <c r="I6" s="48" t="s">
        <v>239</v>
      </c>
      <c r="J6" s="23"/>
      <c r="K6" s="23"/>
      <c r="L6" s="23"/>
      <c r="M6" s="23"/>
      <c r="N6" s="23"/>
      <c r="O6" s="23"/>
      <c r="P6" s="23"/>
      <c r="Q6" s="23"/>
      <c r="R6" s="23"/>
      <c r="S6" s="23"/>
      <c r="T6" s="23"/>
      <c r="U6" s="23"/>
      <c r="V6" s="23"/>
      <c r="W6" s="23"/>
      <c r="X6" s="23"/>
      <c r="Y6" s="23"/>
    </row>
    <row r="7" spans="1:25" ht="18.75">
      <c r="A7" s="23"/>
      <c r="B7" s="41"/>
      <c r="C7" s="43"/>
      <c r="D7" s="43"/>
      <c r="E7" s="43"/>
      <c r="F7" s="43"/>
      <c r="G7" s="43"/>
      <c r="H7" s="43"/>
      <c r="I7" s="44"/>
      <c r="J7" s="23"/>
      <c r="K7" s="23"/>
      <c r="L7" s="23"/>
      <c r="M7" s="23"/>
      <c r="N7" s="23"/>
      <c r="O7" s="23"/>
      <c r="P7" s="23"/>
      <c r="Q7" s="23"/>
      <c r="R7" s="23"/>
      <c r="S7" s="23"/>
      <c r="T7" s="23"/>
      <c r="U7" s="23"/>
      <c r="V7" s="23"/>
      <c r="W7" s="23"/>
      <c r="X7" s="23"/>
      <c r="Y7" s="23"/>
    </row>
    <row r="8" spans="1:25" ht="19.5" thickBot="1">
      <c r="A8" s="23"/>
      <c r="B8" s="49"/>
      <c r="C8" s="50"/>
      <c r="D8" s="50"/>
      <c r="E8" s="50"/>
      <c r="F8" s="50"/>
      <c r="G8" s="50"/>
      <c r="H8" s="50"/>
      <c r="I8" s="51"/>
      <c r="J8" s="23"/>
      <c r="K8" s="23"/>
      <c r="L8" s="23"/>
      <c r="M8" s="23"/>
      <c r="N8" s="23"/>
      <c r="O8" s="23"/>
      <c r="P8" s="23"/>
      <c r="Q8" s="23"/>
      <c r="R8" s="23"/>
      <c r="S8" s="23"/>
      <c r="T8" s="23"/>
      <c r="U8" s="23"/>
      <c r="V8" s="23"/>
      <c r="W8" s="23"/>
      <c r="X8" s="23"/>
      <c r="Y8" s="23"/>
    </row>
    <row r="9" spans="1:25" ht="18.75">
      <c r="A9" s="23"/>
      <c r="B9" s="23"/>
      <c r="C9" s="23"/>
      <c r="D9" s="23"/>
      <c r="E9" s="23"/>
      <c r="F9" s="23"/>
      <c r="G9" s="23"/>
      <c r="H9" s="23"/>
      <c r="I9" s="23"/>
      <c r="J9" s="23"/>
      <c r="K9" s="23"/>
      <c r="L9" s="23"/>
      <c r="M9" s="23"/>
      <c r="N9" s="23"/>
      <c r="O9" s="23"/>
      <c r="P9" s="23"/>
      <c r="Q9" s="23"/>
      <c r="R9" s="23"/>
      <c r="S9" s="23"/>
      <c r="T9" s="23"/>
      <c r="U9" s="23"/>
      <c r="V9" s="23"/>
      <c r="W9" s="23"/>
      <c r="X9" s="23"/>
      <c r="Y9" s="23"/>
    </row>
    <row r="10" spans="1:25" ht="19.5" thickBot="1">
      <c r="A10" s="23"/>
      <c r="B10" s="23"/>
      <c r="C10" s="23"/>
      <c r="D10" s="52" t="s">
        <v>233</v>
      </c>
      <c r="E10" s="23"/>
      <c r="F10" s="23"/>
      <c r="G10" s="23"/>
      <c r="H10" s="23"/>
      <c r="I10" s="23"/>
      <c r="J10" s="23"/>
      <c r="K10" s="23"/>
      <c r="L10" s="23"/>
      <c r="M10" s="23"/>
      <c r="N10" s="23"/>
      <c r="O10" s="23"/>
      <c r="P10" s="23"/>
      <c r="Q10" s="23"/>
      <c r="R10" s="23"/>
      <c r="S10" s="23"/>
      <c r="T10" s="23"/>
      <c r="U10" s="23"/>
      <c r="V10" s="23"/>
      <c r="W10" s="23"/>
      <c r="X10" s="23"/>
      <c r="Y10" s="23"/>
    </row>
    <row r="11" spans="1:25" ht="18.75">
      <c r="A11" s="23"/>
      <c r="B11" s="23"/>
      <c r="C11" s="23"/>
      <c r="D11" s="395" t="s">
        <v>294</v>
      </c>
      <c r="E11" s="396"/>
      <c r="F11" s="397"/>
      <c r="G11" s="53" t="str">
        <f>IF(OR($D$6="",$F$6="",$H$6=""),"",VALUE($D$6)+IF(VALUE(F$6*100+$H$6)&lt;=401,-1,0)+7)</f>
        <v/>
      </c>
      <c r="H11" s="54" t="s">
        <v>237</v>
      </c>
      <c r="I11" s="55" t="str">
        <f>IF(OR($D$6="",$F$6="",$H$6=""),"",4)</f>
        <v/>
      </c>
      <c r="J11" s="56" t="s">
        <v>238</v>
      </c>
      <c r="K11" s="23"/>
      <c r="L11" s="23"/>
      <c r="M11" s="23"/>
      <c r="N11" s="23"/>
      <c r="O11" s="23"/>
      <c r="P11" s="23"/>
      <c r="Q11" s="23"/>
      <c r="R11" s="23"/>
      <c r="S11" s="23"/>
      <c r="T11" s="23"/>
      <c r="U11" s="23"/>
      <c r="V11" s="23"/>
      <c r="W11" s="23"/>
      <c r="X11" s="23"/>
      <c r="Y11" s="23"/>
    </row>
    <row r="12" spans="1:25" ht="18.75">
      <c r="A12" s="23"/>
      <c r="B12" s="23"/>
      <c r="C12" s="23"/>
      <c r="D12" s="398" t="s">
        <v>295</v>
      </c>
      <c r="E12" s="399"/>
      <c r="F12" s="400"/>
      <c r="G12" s="57" t="str">
        <f>IF(OR($D$6="",$F$6="",$H$6=""),"",VALUE($D$6)+IF(VALUE(F$6*100+$H$6)&lt;=401,-1,0)+13)</f>
        <v/>
      </c>
      <c r="H12" s="58" t="s">
        <v>237</v>
      </c>
      <c r="I12" s="59" t="str">
        <f>IF(OR($D$6="",$F$6="",$H$6=""),"",3)</f>
        <v/>
      </c>
      <c r="J12" s="60" t="s">
        <v>238</v>
      </c>
      <c r="K12" s="23"/>
      <c r="L12" s="23"/>
      <c r="M12" s="23"/>
      <c r="N12" s="23"/>
      <c r="O12" s="23"/>
      <c r="P12" s="23"/>
      <c r="Q12" s="23"/>
      <c r="R12" s="23"/>
      <c r="S12" s="23"/>
      <c r="T12" s="23"/>
      <c r="U12" s="23"/>
      <c r="V12" s="23"/>
      <c r="W12" s="23"/>
      <c r="X12" s="23"/>
      <c r="Y12" s="23"/>
    </row>
    <row r="13" spans="1:25" ht="18.75">
      <c r="A13" s="23"/>
      <c r="B13" s="23"/>
      <c r="C13" s="23"/>
      <c r="D13" s="401" t="s">
        <v>296</v>
      </c>
      <c r="E13" s="402"/>
      <c r="F13" s="403"/>
      <c r="G13" s="61" t="str">
        <f>IF(OR($D$6="",$F$6="",$H$6=""),"",VALUE($D$6)+IF(VALUE(F$6*100+$H$6)&lt;=401,-1,0)+13)</f>
        <v/>
      </c>
      <c r="H13" s="62" t="s">
        <v>237</v>
      </c>
      <c r="I13" s="63" t="str">
        <f>IF(OR($D$6="",$F$6="",$H$6=""),"",4)</f>
        <v/>
      </c>
      <c r="J13" s="64" t="s">
        <v>238</v>
      </c>
      <c r="K13" s="23"/>
      <c r="L13" s="23"/>
      <c r="M13" s="23"/>
      <c r="N13" s="23"/>
      <c r="O13" s="23"/>
      <c r="P13" s="23"/>
      <c r="Q13" s="23"/>
      <c r="R13" s="23"/>
      <c r="S13" s="23"/>
      <c r="T13" s="23"/>
      <c r="U13" s="23"/>
      <c r="V13" s="23"/>
      <c r="W13" s="23"/>
      <c r="X13" s="23"/>
      <c r="Y13" s="23"/>
    </row>
    <row r="14" spans="1:25" ht="18.75">
      <c r="A14" s="23"/>
      <c r="B14" s="23"/>
      <c r="C14" s="23"/>
      <c r="D14" s="401" t="s">
        <v>297</v>
      </c>
      <c r="E14" s="402"/>
      <c r="F14" s="403"/>
      <c r="G14" s="61" t="str">
        <f>IF(OR($D$6="",$F$6="",$H$6=""),"",VALUE($D$6)+IF(VALUE(F$6*100+$H$6)&lt;=401,-1,0)+16)</f>
        <v/>
      </c>
      <c r="H14" s="62" t="s">
        <v>237</v>
      </c>
      <c r="I14" s="63" t="str">
        <f>IF(OR($D$6="",$F$6="",$H$6=""),"",3)</f>
        <v/>
      </c>
      <c r="J14" s="64" t="s">
        <v>238</v>
      </c>
      <c r="K14" s="23"/>
      <c r="L14" s="23"/>
      <c r="M14" s="23"/>
      <c r="N14" s="23"/>
      <c r="O14" s="23"/>
      <c r="P14" s="23"/>
      <c r="Q14" s="23"/>
      <c r="R14" s="23"/>
      <c r="S14" s="23"/>
      <c r="T14" s="23"/>
      <c r="U14" s="23"/>
      <c r="V14" s="23"/>
      <c r="W14" s="23"/>
      <c r="X14" s="23"/>
      <c r="Y14" s="23"/>
    </row>
    <row r="15" spans="1:25" ht="18.75">
      <c r="A15" s="23"/>
      <c r="B15" s="23"/>
      <c r="C15" s="23"/>
      <c r="D15" s="398" t="s">
        <v>298</v>
      </c>
      <c r="E15" s="399"/>
      <c r="F15" s="400"/>
      <c r="G15" s="57" t="str">
        <f>IF(OR($D$6="",$F$6="",$H$6=""),"",VALUE($D$6)+IF(VALUE(F$6*100+$H$6)&lt;=401,-1,0)+16)</f>
        <v/>
      </c>
      <c r="H15" s="58" t="s">
        <v>237</v>
      </c>
      <c r="I15" s="59" t="str">
        <f>IF(OR($D$6="",$F$6="",$H$6=""),"",4)</f>
        <v/>
      </c>
      <c r="J15" s="60" t="s">
        <v>238</v>
      </c>
      <c r="K15" s="23"/>
      <c r="L15" s="23"/>
      <c r="M15" s="23"/>
      <c r="N15" s="23"/>
      <c r="O15" s="23"/>
      <c r="P15" s="23"/>
      <c r="Q15" s="23"/>
      <c r="R15" s="23"/>
      <c r="S15" s="23"/>
      <c r="T15" s="23"/>
      <c r="U15" s="23"/>
      <c r="V15" s="23"/>
      <c r="W15" s="23"/>
      <c r="X15" s="23"/>
      <c r="Y15" s="23"/>
    </row>
    <row r="16" spans="1:25" ht="18.75">
      <c r="A16" s="23"/>
      <c r="B16" s="23"/>
      <c r="C16" s="23"/>
      <c r="D16" s="398" t="s">
        <v>299</v>
      </c>
      <c r="E16" s="399"/>
      <c r="F16" s="400"/>
      <c r="G16" s="57" t="str">
        <f>IF(OR($D$6="",$F$6="",$H$6=""),"",VALUE($D$6)+IF(VALUE(F$6*100+$H$6)&lt;=401,-1,0)+19)</f>
        <v/>
      </c>
      <c r="H16" s="58" t="s">
        <v>237</v>
      </c>
      <c r="I16" s="59" t="str">
        <f>IF(OR($D$6="",$F$6="",$H$6=""),"",3)</f>
        <v/>
      </c>
      <c r="J16" s="60" t="s">
        <v>238</v>
      </c>
      <c r="K16" s="23"/>
      <c r="L16" s="23"/>
      <c r="M16" s="23"/>
      <c r="N16" s="23"/>
      <c r="O16" s="23"/>
      <c r="P16" s="23"/>
      <c r="Q16" s="23"/>
      <c r="R16" s="23"/>
      <c r="S16" s="23"/>
      <c r="T16" s="23"/>
      <c r="U16" s="23"/>
      <c r="V16" s="23"/>
      <c r="W16" s="23"/>
      <c r="X16" s="23"/>
      <c r="Y16" s="23"/>
    </row>
    <row r="17" spans="1:25" ht="18.75">
      <c r="A17" s="23"/>
      <c r="B17" s="23"/>
      <c r="C17" s="23"/>
      <c r="D17" s="401" t="s">
        <v>300</v>
      </c>
      <c r="E17" s="402"/>
      <c r="F17" s="403"/>
      <c r="G17" s="61" t="str">
        <f>IF(OR($D$6="",$F$6="",$H$6=""),"",VALUE($D$6)+IF(VALUE(F$6*100+$H$6)&lt;=401,-1,0)+19)</f>
        <v/>
      </c>
      <c r="H17" s="62" t="s">
        <v>237</v>
      </c>
      <c r="I17" s="63" t="str">
        <f>IF(OR($D$6="",$F$6="",$H$6=""),"",4)</f>
        <v/>
      </c>
      <c r="J17" s="64" t="s">
        <v>238</v>
      </c>
      <c r="K17" s="23"/>
      <c r="L17" s="23"/>
      <c r="M17" s="23"/>
      <c r="N17" s="23"/>
      <c r="O17" s="23"/>
      <c r="P17" s="23"/>
      <c r="Q17" s="23"/>
      <c r="R17" s="23"/>
      <c r="S17" s="23"/>
      <c r="T17" s="23"/>
      <c r="U17" s="23"/>
      <c r="V17" s="23"/>
      <c r="W17" s="23"/>
      <c r="X17" s="23"/>
      <c r="Y17" s="23"/>
    </row>
    <row r="18" spans="1:25" ht="18.75">
      <c r="A18" s="23"/>
      <c r="B18" s="23"/>
      <c r="C18" s="23"/>
      <c r="D18" s="401" t="s">
        <v>301</v>
      </c>
      <c r="E18" s="402"/>
      <c r="F18" s="403"/>
      <c r="G18" s="61" t="str">
        <f>IF(OR($D$6="",$F$6="",$H$6=""),"",VALUE($D$6)+IF(VALUE(F$6*100+$H$6)&lt;=401,-1,0)+21)</f>
        <v/>
      </c>
      <c r="H18" s="62" t="s">
        <v>237</v>
      </c>
      <c r="I18" s="63" t="str">
        <f>IF(OR($D$6="",$F$6="",$H$6=""),"",3)</f>
        <v/>
      </c>
      <c r="J18" s="64" t="s">
        <v>238</v>
      </c>
      <c r="K18" s="23"/>
      <c r="L18" s="23"/>
      <c r="M18" s="23"/>
      <c r="N18" s="23"/>
      <c r="O18" s="23"/>
      <c r="P18" s="23"/>
      <c r="Q18" s="23"/>
      <c r="R18" s="23"/>
      <c r="S18" s="23"/>
      <c r="T18" s="23"/>
      <c r="U18" s="23"/>
      <c r="V18" s="23"/>
      <c r="W18" s="23"/>
      <c r="X18" s="23"/>
      <c r="Y18" s="23"/>
    </row>
    <row r="19" spans="1:25" ht="18.75">
      <c r="A19" s="23"/>
      <c r="B19" s="23"/>
      <c r="C19" s="23"/>
      <c r="D19" s="401" t="s">
        <v>302</v>
      </c>
      <c r="E19" s="402"/>
      <c r="F19" s="403"/>
      <c r="G19" s="61" t="str">
        <f>IF(OR($D$6="",$F$6="",$H$6=""),"",VALUE($D$6)+IF(VALUE(F$6*100+$H$6)&lt;=401,-1,0)+23)</f>
        <v/>
      </c>
      <c r="H19" s="62" t="s">
        <v>237</v>
      </c>
      <c r="I19" s="63" t="str">
        <f>IF(OR($D$6="",$F$6="",$H$6=""),"",3)</f>
        <v/>
      </c>
      <c r="J19" s="64" t="s">
        <v>238</v>
      </c>
      <c r="K19" s="23"/>
      <c r="L19" s="23"/>
      <c r="M19" s="23"/>
      <c r="N19" s="23"/>
      <c r="O19" s="23"/>
      <c r="P19" s="23"/>
      <c r="Q19" s="23"/>
      <c r="R19" s="23"/>
      <c r="S19" s="23"/>
      <c r="T19" s="23"/>
      <c r="U19" s="23"/>
      <c r="V19" s="23"/>
      <c r="W19" s="23"/>
      <c r="X19" s="23"/>
      <c r="Y19" s="23"/>
    </row>
    <row r="20" spans="1:25" ht="18.75">
      <c r="A20" s="23"/>
      <c r="B20" s="23"/>
      <c r="C20" s="23"/>
      <c r="D20" s="404" t="s">
        <v>303</v>
      </c>
      <c r="E20" s="405"/>
      <c r="F20" s="406"/>
      <c r="G20" s="57" t="str">
        <f>IF(OR($D$6="",$F$6="",$H$6=""),"",VALUE($D$6)+IF(VALUE(F$6*100+$H$6)&lt;=401,-1,0)+23)</f>
        <v/>
      </c>
      <c r="H20" s="58" t="s">
        <v>237</v>
      </c>
      <c r="I20" s="59" t="str">
        <f>IF(OR($D$6="",$F$6="",$H$6=""),"",4)</f>
        <v/>
      </c>
      <c r="J20" s="60" t="s">
        <v>238</v>
      </c>
      <c r="K20" s="23"/>
      <c r="L20" s="23"/>
      <c r="M20" s="23"/>
      <c r="N20" s="23"/>
      <c r="O20" s="23"/>
      <c r="P20" s="23"/>
      <c r="Q20" s="23"/>
      <c r="R20" s="23"/>
      <c r="S20" s="23"/>
      <c r="T20" s="23"/>
      <c r="U20" s="23"/>
      <c r="V20" s="23"/>
      <c r="W20" s="23"/>
      <c r="X20" s="23"/>
      <c r="Y20" s="23"/>
    </row>
    <row r="21" spans="1:25" ht="19.5" thickBot="1">
      <c r="A21" s="23"/>
      <c r="B21" s="23"/>
      <c r="C21" s="23"/>
      <c r="D21" s="407" t="s">
        <v>304</v>
      </c>
      <c r="E21" s="408"/>
      <c r="F21" s="409"/>
      <c r="G21" s="65" t="str">
        <f>IF(OR($D$6="",$F$6="",$H$6=""),"",VALUE($D$6)+IF(VALUE(F$6*100+$H$6)&lt;=401,-1,0)+25)</f>
        <v/>
      </c>
      <c r="H21" s="66" t="s">
        <v>237</v>
      </c>
      <c r="I21" s="67" t="str">
        <f>IF(OR($D$6="",$F$6="",$H$6=""),"",3)</f>
        <v/>
      </c>
      <c r="J21" s="68" t="s">
        <v>238</v>
      </c>
      <c r="K21" s="23"/>
      <c r="L21" s="23"/>
      <c r="M21" s="23"/>
      <c r="N21" s="23"/>
      <c r="O21" s="23"/>
      <c r="P21" s="23"/>
      <c r="Q21" s="23"/>
      <c r="R21" s="23"/>
      <c r="S21" s="23"/>
      <c r="T21" s="23"/>
      <c r="U21" s="23"/>
      <c r="V21" s="23"/>
      <c r="W21" s="23"/>
      <c r="X21" s="23"/>
      <c r="Y21" s="23"/>
    </row>
    <row r="22" spans="1:25" ht="18.75">
      <c r="A22" s="23"/>
      <c r="B22" s="23"/>
      <c r="C22" s="23"/>
      <c r="D22" s="69"/>
      <c r="E22" s="69"/>
      <c r="F22" s="69"/>
      <c r="G22" s="70"/>
      <c r="H22" s="71"/>
      <c r="I22" s="72"/>
      <c r="J22" s="71"/>
      <c r="K22" s="23"/>
      <c r="L22" s="23"/>
      <c r="M22" s="23"/>
      <c r="N22" s="23"/>
      <c r="O22" s="23"/>
      <c r="P22" s="23"/>
      <c r="Q22" s="23"/>
      <c r="R22" s="23"/>
      <c r="S22" s="23"/>
      <c r="T22" s="23"/>
      <c r="U22" s="23"/>
      <c r="V22" s="23"/>
      <c r="W22" s="23"/>
      <c r="X22" s="23"/>
      <c r="Y22" s="23"/>
    </row>
    <row r="23" spans="1:25" ht="19.5" thickBot="1">
      <c r="A23" s="23"/>
      <c r="B23" s="23"/>
      <c r="C23" s="23"/>
      <c r="D23" s="73" t="s">
        <v>12</v>
      </c>
      <c r="E23" s="69"/>
      <c r="F23" s="69"/>
      <c r="G23" s="70"/>
      <c r="H23" s="71"/>
      <c r="I23" s="72"/>
      <c r="J23" s="71"/>
      <c r="K23" s="23"/>
      <c r="L23" s="23"/>
      <c r="M23" s="23"/>
      <c r="N23" s="23"/>
      <c r="O23" s="23"/>
      <c r="P23" s="23"/>
      <c r="Q23" s="23"/>
      <c r="R23" s="23"/>
      <c r="S23" s="23"/>
      <c r="T23" s="23"/>
      <c r="U23" s="23"/>
      <c r="V23" s="23"/>
      <c r="W23" s="23"/>
      <c r="X23" s="23"/>
      <c r="Y23" s="23"/>
    </row>
    <row r="24" spans="1:25" ht="18.75">
      <c r="A24" s="23"/>
      <c r="B24" s="23"/>
      <c r="C24" s="23"/>
      <c r="D24" s="395" t="s">
        <v>294</v>
      </c>
      <c r="E24" s="396"/>
      <c r="F24" s="397"/>
      <c r="G24" s="53" t="str">
        <f>IF(OR($D$6="",$F$6="",$H$6=""),"",VALUE($D$6)+IF(VALUE(F$6*100+$H$6)&lt;=401,-1,0)+7)</f>
        <v/>
      </c>
      <c r="H24" s="54" t="s">
        <v>237</v>
      </c>
      <c r="I24" s="55" t="str">
        <f>IF(OR($D$6="",$F$6="",$H$6=""),"",4)</f>
        <v/>
      </c>
      <c r="J24" s="56" t="s">
        <v>238</v>
      </c>
      <c r="K24" s="23"/>
      <c r="L24" s="23"/>
      <c r="M24" s="23"/>
      <c r="N24" s="23"/>
      <c r="O24" s="23"/>
      <c r="P24" s="23"/>
      <c r="Q24" s="23"/>
      <c r="R24" s="23"/>
      <c r="S24" s="23"/>
      <c r="T24" s="23"/>
      <c r="U24" s="23"/>
      <c r="V24" s="23"/>
      <c r="W24" s="23"/>
      <c r="X24" s="23"/>
      <c r="Y24" s="23"/>
    </row>
    <row r="25" spans="1:25" ht="18.75">
      <c r="A25" s="23"/>
      <c r="B25" s="23"/>
      <c r="C25" s="23"/>
      <c r="D25" s="398" t="s">
        <v>295</v>
      </c>
      <c r="E25" s="399"/>
      <c r="F25" s="400"/>
      <c r="G25" s="57" t="str">
        <f>IF(OR($D$6="",$F$6="",$H$6=""),"",VALUE($D$6)+IF(VALUE(F$6*100+$H$6)&lt;=401,-1,0)+13)</f>
        <v/>
      </c>
      <c r="H25" s="58" t="s">
        <v>237</v>
      </c>
      <c r="I25" s="59" t="str">
        <f>IF(OR($D$6="",$F$6="",$H$6=""),"",3)</f>
        <v/>
      </c>
      <c r="J25" s="60" t="s">
        <v>238</v>
      </c>
      <c r="K25" s="23"/>
      <c r="L25" s="23"/>
      <c r="M25" s="23"/>
      <c r="N25" s="23"/>
      <c r="O25" s="23"/>
      <c r="P25" s="23"/>
      <c r="Q25" s="23"/>
      <c r="R25" s="23"/>
      <c r="S25" s="23"/>
      <c r="T25" s="23"/>
      <c r="U25" s="23"/>
      <c r="V25" s="23"/>
      <c r="W25" s="23"/>
      <c r="X25" s="23"/>
      <c r="Y25" s="23"/>
    </row>
    <row r="26" spans="1:25" ht="18.75">
      <c r="A26" s="23"/>
      <c r="B26" s="23"/>
      <c r="C26" s="23"/>
      <c r="D26" s="401" t="s">
        <v>296</v>
      </c>
      <c r="E26" s="402"/>
      <c r="F26" s="403"/>
      <c r="G26" s="61" t="str">
        <f>IF(OR($D$6="",$F$6="",$H$6=""),"",VALUE($D$6)+IF(VALUE(F$6*100+$H$6)&lt;=401,-1,0)+13)</f>
        <v/>
      </c>
      <c r="H26" s="62" t="s">
        <v>237</v>
      </c>
      <c r="I26" s="63" t="str">
        <f>IF(OR($D$6="",$F$6="",$H$6=""),"",4)</f>
        <v/>
      </c>
      <c r="J26" s="64" t="s">
        <v>238</v>
      </c>
      <c r="K26" s="23"/>
      <c r="L26" s="23"/>
      <c r="M26" s="23"/>
      <c r="N26" s="23"/>
      <c r="O26" s="23"/>
      <c r="P26" s="23"/>
      <c r="Q26" s="23"/>
      <c r="R26" s="23"/>
      <c r="S26" s="23"/>
      <c r="T26" s="23"/>
      <c r="U26" s="23"/>
      <c r="V26" s="23"/>
      <c r="W26" s="23"/>
      <c r="X26" s="23"/>
      <c r="Y26" s="23"/>
    </row>
    <row r="27" spans="1:25" ht="18.75">
      <c r="A27" s="23"/>
      <c r="B27" s="23"/>
      <c r="C27" s="23"/>
      <c r="D27" s="401" t="s">
        <v>297</v>
      </c>
      <c r="E27" s="402"/>
      <c r="F27" s="403"/>
      <c r="G27" s="61" t="str">
        <f>IF(OR($D$6="",$F$6="",$H$6=""),"",VALUE($D$6)+IF(VALUE(F$6*100+$H$6)&lt;=401,-1,0)+16)</f>
        <v/>
      </c>
      <c r="H27" s="62" t="s">
        <v>237</v>
      </c>
      <c r="I27" s="63" t="str">
        <f>IF(OR($D$6="",$F$6="",$H$6=""),"",3)</f>
        <v/>
      </c>
      <c r="J27" s="64" t="s">
        <v>238</v>
      </c>
      <c r="K27" s="23"/>
      <c r="L27" s="23"/>
      <c r="M27" s="23"/>
      <c r="N27" s="23"/>
      <c r="O27" s="23"/>
      <c r="P27" s="23"/>
      <c r="Q27" s="23"/>
      <c r="R27" s="23"/>
      <c r="S27" s="23"/>
      <c r="T27" s="23"/>
      <c r="U27" s="23"/>
      <c r="V27" s="23"/>
      <c r="W27" s="23"/>
      <c r="X27" s="23"/>
      <c r="Y27" s="23"/>
    </row>
    <row r="28" spans="1:25" ht="18.75">
      <c r="A28" s="23"/>
      <c r="B28" s="23"/>
      <c r="C28" s="23"/>
      <c r="D28" s="398" t="s">
        <v>298</v>
      </c>
      <c r="E28" s="399"/>
      <c r="F28" s="400"/>
      <c r="G28" s="57" t="str">
        <f>IF(OR($D$6="",$F$6="",$H$6=""),"",VALUE($D$6)+IF(VALUE(F$6*100+$H$6)&lt;=401,-1,0)+16)</f>
        <v/>
      </c>
      <c r="H28" s="58" t="s">
        <v>237</v>
      </c>
      <c r="I28" s="59" t="str">
        <f>IF(OR($D$6="",$F$6="",$H$6=""),"",4)</f>
        <v/>
      </c>
      <c r="J28" s="60" t="s">
        <v>238</v>
      </c>
      <c r="K28" s="23"/>
      <c r="L28" s="23"/>
      <c r="M28" s="23"/>
      <c r="N28" s="23"/>
      <c r="O28" s="23"/>
      <c r="P28" s="23"/>
      <c r="Q28" s="23"/>
      <c r="R28" s="23"/>
      <c r="S28" s="23"/>
      <c r="T28" s="23"/>
      <c r="U28" s="23"/>
      <c r="V28" s="23"/>
      <c r="W28" s="23"/>
      <c r="X28" s="23"/>
      <c r="Y28" s="23"/>
    </row>
    <row r="29" spans="1:25" ht="18.75">
      <c r="A29" s="23"/>
      <c r="B29" s="23"/>
      <c r="C29" s="23"/>
      <c r="D29" s="398" t="s">
        <v>299</v>
      </c>
      <c r="E29" s="399"/>
      <c r="F29" s="400"/>
      <c r="G29" s="57" t="str">
        <f>IF(OR($D$6="",$F$6="",$H$6=""),"",VALUE($D$6)+IF(VALUE(F$6*100+$H$6)&lt;=401,-1,0)+19)</f>
        <v/>
      </c>
      <c r="H29" s="58" t="s">
        <v>237</v>
      </c>
      <c r="I29" s="59" t="str">
        <f>IF(OR($D$6="",$F$6="",$H$6=""),"",3)</f>
        <v/>
      </c>
      <c r="J29" s="60" t="s">
        <v>238</v>
      </c>
      <c r="K29" s="23"/>
      <c r="L29" s="23"/>
      <c r="M29" s="23"/>
      <c r="N29" s="23"/>
      <c r="O29" s="23"/>
      <c r="P29" s="23"/>
      <c r="Q29" s="23"/>
      <c r="R29" s="23"/>
      <c r="S29" s="23"/>
      <c r="T29" s="23"/>
      <c r="U29" s="23"/>
      <c r="V29" s="23"/>
      <c r="W29" s="23"/>
      <c r="X29" s="23"/>
      <c r="Y29" s="23"/>
    </row>
    <row r="30" spans="1:25" ht="18.75">
      <c r="A30" s="23"/>
      <c r="B30" s="23"/>
      <c r="C30" s="23"/>
      <c r="D30" s="401" t="s">
        <v>300</v>
      </c>
      <c r="E30" s="402"/>
      <c r="F30" s="403"/>
      <c r="G30" s="61" t="str">
        <f>IF(OR($D$6="",$F$6="",$H$6=""),"",VALUE($D$6)+IF(VALUE(F$6*100+$H$6)&lt;=401,-1,0)+19)</f>
        <v/>
      </c>
      <c r="H30" s="62" t="s">
        <v>237</v>
      </c>
      <c r="I30" s="63" t="str">
        <f>IF(OR($D$6="",$F$6="",$H$6=""),"",4)</f>
        <v/>
      </c>
      <c r="J30" s="64" t="s">
        <v>238</v>
      </c>
      <c r="K30" s="23"/>
      <c r="L30" s="23"/>
      <c r="M30" s="23"/>
      <c r="N30" s="23"/>
      <c r="O30" s="23"/>
      <c r="P30" s="23"/>
      <c r="Q30" s="23"/>
      <c r="R30" s="23"/>
      <c r="S30" s="23"/>
      <c r="T30" s="23"/>
      <c r="U30" s="23"/>
      <c r="V30" s="23"/>
      <c r="W30" s="23"/>
      <c r="X30" s="23"/>
      <c r="Y30" s="23"/>
    </row>
    <row r="31" spans="1:25" ht="18.75">
      <c r="A31" s="23"/>
      <c r="B31" s="23"/>
      <c r="C31" s="23"/>
      <c r="D31" s="401" t="s">
        <v>301</v>
      </c>
      <c r="E31" s="402"/>
      <c r="F31" s="403"/>
      <c r="G31" s="61" t="str">
        <f>IF(OR($D$6="",$F$6="",$H$6=""),"",VALUE($D$6)+IF(VALUE(F$6*100+$H$6)&lt;=401,-1,0)+21)</f>
        <v/>
      </c>
      <c r="H31" s="62" t="s">
        <v>237</v>
      </c>
      <c r="I31" s="63" t="str">
        <f>IF(OR($D$6="",$F$6="",$H$6=""),"",3)</f>
        <v/>
      </c>
      <c r="J31" s="64" t="s">
        <v>238</v>
      </c>
      <c r="K31" s="23"/>
      <c r="L31" s="23"/>
      <c r="M31" s="23"/>
      <c r="N31" s="23"/>
      <c r="O31" s="23"/>
      <c r="P31" s="23"/>
      <c r="Q31" s="23"/>
      <c r="R31" s="23"/>
      <c r="S31" s="23"/>
      <c r="T31" s="23"/>
      <c r="U31" s="23"/>
      <c r="V31" s="23"/>
      <c r="W31" s="23"/>
      <c r="X31" s="23"/>
      <c r="Y31" s="23"/>
    </row>
    <row r="32" spans="1:25" ht="18.75">
      <c r="A32" s="23"/>
      <c r="B32" s="23"/>
      <c r="C32" s="23"/>
      <c r="D32" s="401" t="s">
        <v>302</v>
      </c>
      <c r="E32" s="402"/>
      <c r="F32" s="403"/>
      <c r="G32" s="61" t="str">
        <f>IF(OR($D$6="",$F$6="",$H$6=""),"",VALUE($D$6)+IF(VALUE(F$6*100+$H$6)&lt;=401,-1,0)+23)</f>
        <v/>
      </c>
      <c r="H32" s="62" t="s">
        <v>237</v>
      </c>
      <c r="I32" s="63" t="str">
        <f>IF(OR($D$6="",$F$6="",$H$6=""),"",3)</f>
        <v/>
      </c>
      <c r="J32" s="64" t="s">
        <v>238</v>
      </c>
      <c r="K32" s="23"/>
      <c r="L32" s="23"/>
      <c r="M32" s="23"/>
      <c r="N32" s="23"/>
      <c r="O32" s="23"/>
      <c r="P32" s="23"/>
      <c r="Q32" s="23"/>
      <c r="R32" s="23"/>
      <c r="S32" s="23"/>
      <c r="T32" s="23"/>
      <c r="U32" s="23"/>
      <c r="V32" s="23"/>
      <c r="W32" s="23"/>
      <c r="X32" s="23"/>
      <c r="Y32" s="23"/>
    </row>
    <row r="33" spans="1:27" ht="18.75">
      <c r="A33" s="23"/>
      <c r="B33" s="23"/>
      <c r="C33" s="23"/>
      <c r="D33" s="404" t="s">
        <v>303</v>
      </c>
      <c r="E33" s="405"/>
      <c r="F33" s="406"/>
      <c r="G33" s="57" t="str">
        <f>IF(OR($D$6="",$F$6="",$H$6=""),"",VALUE($D$6)+IF(VALUE(F$6*100+$H$6)&lt;=401,-1,0)+23)</f>
        <v/>
      </c>
      <c r="H33" s="58" t="s">
        <v>237</v>
      </c>
      <c r="I33" s="59" t="str">
        <f>IF(OR($D$6="",$F$6="",$H$6=""),"",4)</f>
        <v/>
      </c>
      <c r="J33" s="60" t="s">
        <v>238</v>
      </c>
      <c r="K33" s="23"/>
      <c r="L33" s="23"/>
      <c r="M33" s="23"/>
      <c r="N33" s="23"/>
      <c r="O33" s="23"/>
      <c r="P33" s="23"/>
      <c r="Q33" s="23"/>
      <c r="R33" s="23"/>
      <c r="S33" s="23"/>
      <c r="T33" s="23"/>
      <c r="U33" s="23"/>
      <c r="V33" s="23"/>
      <c r="W33" s="23"/>
      <c r="X33" s="23"/>
      <c r="Y33" s="23"/>
    </row>
    <row r="34" spans="1:27" ht="19.5" thickBot="1">
      <c r="A34" s="23"/>
      <c r="B34" s="23"/>
      <c r="C34" s="23"/>
      <c r="D34" s="407" t="s">
        <v>304</v>
      </c>
      <c r="E34" s="408"/>
      <c r="F34" s="409"/>
      <c r="G34" s="65" t="str">
        <f>IF(OR($D$6="",$F$6="",$H$6=""),"",VALUE($D$6)+IF(VALUE(F$6*100+$H$6)&lt;=401,-1,0)+25)</f>
        <v/>
      </c>
      <c r="H34" s="66" t="s">
        <v>237</v>
      </c>
      <c r="I34" s="67" t="str">
        <f>IF(OR($D$6="",$F$6="",$H$6=""),"",3)</f>
        <v/>
      </c>
      <c r="J34" s="68" t="s">
        <v>238</v>
      </c>
      <c r="K34" s="23"/>
      <c r="L34" s="23"/>
      <c r="M34" s="23"/>
      <c r="N34" s="23"/>
      <c r="O34" s="23"/>
      <c r="P34" s="23"/>
      <c r="Q34" s="23"/>
      <c r="R34" s="23"/>
      <c r="S34" s="23"/>
      <c r="T34" s="23"/>
      <c r="U34" s="23"/>
      <c r="V34" s="23"/>
      <c r="W34" s="23"/>
      <c r="X34" s="23"/>
      <c r="Y34" s="23"/>
    </row>
    <row r="35" spans="1:27" ht="18.75">
      <c r="A35" s="23"/>
      <c r="B35" s="23"/>
      <c r="C35" s="23"/>
      <c r="D35" s="69"/>
      <c r="E35" s="69"/>
      <c r="F35" s="69"/>
      <c r="G35" s="70"/>
      <c r="H35" s="71"/>
      <c r="I35" s="72"/>
      <c r="J35" s="71"/>
      <c r="K35" s="23"/>
      <c r="L35" s="23"/>
      <c r="M35" s="23"/>
      <c r="N35" s="23"/>
      <c r="O35" s="23"/>
      <c r="P35" s="23"/>
      <c r="Q35" s="23"/>
      <c r="R35" s="23"/>
      <c r="S35" s="23"/>
      <c r="T35" s="23"/>
      <c r="U35" s="23"/>
      <c r="V35" s="23"/>
      <c r="W35" s="23"/>
      <c r="X35" s="23"/>
      <c r="Y35" s="23"/>
    </row>
    <row r="36" spans="1:27" ht="18.75">
      <c r="A36" s="74" t="s">
        <v>305</v>
      </c>
      <c r="B36" s="23"/>
      <c r="C36" s="23"/>
      <c r="D36" s="69"/>
      <c r="E36" s="69"/>
      <c r="F36" s="69"/>
      <c r="G36" s="70"/>
      <c r="H36" s="71"/>
      <c r="I36" s="72"/>
      <c r="J36" s="71"/>
      <c r="K36" s="23"/>
      <c r="L36" s="23"/>
      <c r="M36" s="23"/>
      <c r="N36" s="23"/>
      <c r="O36" s="23"/>
      <c r="P36" s="23"/>
      <c r="Q36" s="23"/>
      <c r="R36" s="23"/>
      <c r="S36" s="23"/>
      <c r="T36" s="23"/>
      <c r="U36" s="23"/>
      <c r="V36" s="23"/>
      <c r="W36" s="23"/>
      <c r="X36" s="23"/>
      <c r="Y36" s="23"/>
    </row>
    <row r="37" spans="1:27" ht="18.75">
      <c r="A37" s="23"/>
      <c r="B37" s="23"/>
      <c r="C37" s="23"/>
      <c r="D37" s="69"/>
      <c r="E37" s="69"/>
      <c r="F37" s="69"/>
      <c r="G37" s="70"/>
      <c r="H37" s="71"/>
      <c r="I37" s="72"/>
      <c r="J37" s="71"/>
      <c r="K37" s="23"/>
      <c r="L37" s="23"/>
      <c r="M37" s="23"/>
      <c r="N37" s="23"/>
      <c r="O37" s="23"/>
      <c r="P37" s="23"/>
      <c r="Q37" s="23"/>
      <c r="R37" s="23"/>
      <c r="S37" s="23"/>
      <c r="T37" s="23"/>
      <c r="U37" s="23"/>
      <c r="V37" s="23"/>
      <c r="W37" s="23"/>
      <c r="X37" s="23"/>
      <c r="Y37" s="23"/>
    </row>
    <row r="38" spans="1:27" ht="38.25" customHeight="1">
      <c r="A38" s="411" t="s">
        <v>306</v>
      </c>
      <c r="B38" s="411"/>
      <c r="C38" s="411"/>
      <c r="D38" s="411"/>
      <c r="E38" s="411"/>
      <c r="F38" s="411"/>
      <c r="G38" s="411"/>
      <c r="H38" s="411"/>
      <c r="I38" s="411"/>
      <c r="J38" s="411"/>
      <c r="K38" s="411"/>
      <c r="L38" s="411"/>
    </row>
    <row r="39" spans="1:27">
      <c r="A39" s="412" t="s">
        <v>13</v>
      </c>
      <c r="B39" s="413"/>
      <c r="C39" s="75" t="s">
        <v>307</v>
      </c>
      <c r="D39" s="24" t="s">
        <v>308</v>
      </c>
      <c r="E39" s="410" t="s">
        <v>309</v>
      </c>
      <c r="F39" s="410"/>
      <c r="G39" s="410" t="s">
        <v>310</v>
      </c>
      <c r="H39" s="410"/>
      <c r="I39" s="410" t="s">
        <v>311</v>
      </c>
      <c r="J39" s="410"/>
      <c r="K39" s="410" t="s">
        <v>312</v>
      </c>
      <c r="L39" s="410"/>
    </row>
    <row r="40" spans="1:27" ht="14.25" thickBot="1">
      <c r="A40" s="76" t="s">
        <v>14</v>
      </c>
      <c r="B40" s="77" t="s">
        <v>15</v>
      </c>
      <c r="C40" s="78" t="s">
        <v>16</v>
      </c>
      <c r="D40" s="76" t="s">
        <v>16</v>
      </c>
      <c r="E40" s="76" t="s">
        <v>17</v>
      </c>
      <c r="F40" s="76" t="s">
        <v>16</v>
      </c>
      <c r="G40" s="76" t="s">
        <v>17</v>
      </c>
      <c r="H40" s="76" t="s">
        <v>16</v>
      </c>
      <c r="I40" s="76" t="s">
        <v>17</v>
      </c>
      <c r="J40" s="76" t="s">
        <v>16</v>
      </c>
      <c r="K40" s="76" t="s">
        <v>17</v>
      </c>
      <c r="L40" s="76" t="s">
        <v>16</v>
      </c>
    </row>
    <row r="41" spans="1:27" ht="14.25" thickTop="1">
      <c r="A41" s="3" t="s">
        <v>18</v>
      </c>
      <c r="B41" s="4">
        <v>1936</v>
      </c>
      <c r="C41" s="5" t="s">
        <v>19</v>
      </c>
      <c r="D41" s="6" t="s">
        <v>20</v>
      </c>
      <c r="E41" s="6" t="s">
        <v>21</v>
      </c>
      <c r="F41" s="6" t="s">
        <v>22</v>
      </c>
      <c r="G41" s="6" t="s">
        <v>23</v>
      </c>
      <c r="H41" s="6" t="s">
        <v>24</v>
      </c>
      <c r="I41" s="6" t="s">
        <v>313</v>
      </c>
      <c r="J41" s="6" t="s">
        <v>25</v>
      </c>
      <c r="K41" s="6" t="s">
        <v>23</v>
      </c>
      <c r="L41" s="7" t="s">
        <v>26</v>
      </c>
    </row>
    <row r="42" spans="1:27">
      <c r="A42" s="8" t="s">
        <v>27</v>
      </c>
      <c r="B42" s="9">
        <v>1937</v>
      </c>
      <c r="C42" s="10" t="s">
        <v>28</v>
      </c>
      <c r="D42" s="11" t="s">
        <v>29</v>
      </c>
      <c r="E42" s="11" t="s">
        <v>30</v>
      </c>
      <c r="F42" s="11" t="s">
        <v>31</v>
      </c>
      <c r="G42" s="11" t="s">
        <v>32</v>
      </c>
      <c r="H42" s="11" t="s">
        <v>33</v>
      </c>
      <c r="I42" s="11" t="s">
        <v>32</v>
      </c>
      <c r="J42" s="11" t="s">
        <v>34</v>
      </c>
      <c r="K42" s="11" t="s">
        <v>32</v>
      </c>
      <c r="L42" s="12" t="s">
        <v>35</v>
      </c>
      <c r="AA42" s="13"/>
    </row>
    <row r="43" spans="1:27">
      <c r="A43" s="8" t="s">
        <v>36</v>
      </c>
      <c r="B43" s="9">
        <v>1938</v>
      </c>
      <c r="C43" s="10" t="s">
        <v>37</v>
      </c>
      <c r="D43" s="11" t="s">
        <v>38</v>
      </c>
      <c r="E43" s="11" t="s">
        <v>39</v>
      </c>
      <c r="F43" s="11" t="s">
        <v>24</v>
      </c>
      <c r="G43" s="11" t="s">
        <v>40</v>
      </c>
      <c r="H43" s="11" t="s">
        <v>25</v>
      </c>
      <c r="I43" s="11" t="s">
        <v>40</v>
      </c>
      <c r="J43" s="11" t="s">
        <v>41</v>
      </c>
      <c r="K43" s="11" t="s">
        <v>40</v>
      </c>
      <c r="L43" s="12" t="s">
        <v>42</v>
      </c>
      <c r="AA43" s="14"/>
    </row>
    <row r="44" spans="1:27">
      <c r="A44" s="8" t="s">
        <v>43</v>
      </c>
      <c r="B44" s="9">
        <v>1939</v>
      </c>
      <c r="C44" s="10" t="s">
        <v>44</v>
      </c>
      <c r="D44" s="11" t="s">
        <v>45</v>
      </c>
      <c r="E44" s="11" t="s">
        <v>46</v>
      </c>
      <c r="F44" s="11" t="s">
        <v>33</v>
      </c>
      <c r="G44" s="11" t="s">
        <v>47</v>
      </c>
      <c r="H44" s="11" t="s">
        <v>48</v>
      </c>
      <c r="I44" s="11" t="s">
        <v>47</v>
      </c>
      <c r="J44" s="11" t="s">
        <v>35</v>
      </c>
      <c r="K44" s="11" t="s">
        <v>47</v>
      </c>
      <c r="L44" s="12" t="s">
        <v>49</v>
      </c>
    </row>
    <row r="45" spans="1:27">
      <c r="A45" s="8" t="s">
        <v>50</v>
      </c>
      <c r="B45" s="9">
        <v>1940</v>
      </c>
      <c r="C45" s="10" t="s">
        <v>29</v>
      </c>
      <c r="D45" s="11" t="s">
        <v>31</v>
      </c>
      <c r="E45" s="11" t="s">
        <v>32</v>
      </c>
      <c r="F45" s="11" t="s">
        <v>25</v>
      </c>
      <c r="G45" s="11" t="s">
        <v>51</v>
      </c>
      <c r="H45" s="11" t="s">
        <v>41</v>
      </c>
      <c r="I45" s="11" t="s">
        <v>51</v>
      </c>
      <c r="J45" s="11" t="s">
        <v>42</v>
      </c>
      <c r="K45" s="11" t="s">
        <v>51</v>
      </c>
      <c r="L45" s="12" t="s">
        <v>52</v>
      </c>
    </row>
    <row r="46" spans="1:27">
      <c r="A46" s="8" t="s">
        <v>53</v>
      </c>
      <c r="B46" s="9">
        <v>1941</v>
      </c>
      <c r="C46" s="10" t="s">
        <v>38</v>
      </c>
      <c r="D46" s="11" t="s">
        <v>24</v>
      </c>
      <c r="E46" s="11" t="s">
        <v>40</v>
      </c>
      <c r="F46" s="11" t="s">
        <v>48</v>
      </c>
      <c r="G46" s="11" t="s">
        <v>54</v>
      </c>
      <c r="H46" s="11" t="s">
        <v>35</v>
      </c>
      <c r="I46" s="11" t="s">
        <v>54</v>
      </c>
      <c r="J46" s="11" t="s">
        <v>49</v>
      </c>
      <c r="K46" s="11" t="s">
        <v>54</v>
      </c>
      <c r="L46" s="12" t="s">
        <v>55</v>
      </c>
    </row>
    <row r="47" spans="1:27">
      <c r="A47" s="8" t="s">
        <v>56</v>
      </c>
      <c r="B47" s="9">
        <v>1942</v>
      </c>
      <c r="C47" s="10" t="s">
        <v>45</v>
      </c>
      <c r="D47" s="11" t="s">
        <v>33</v>
      </c>
      <c r="E47" s="11" t="s">
        <v>47</v>
      </c>
      <c r="F47" s="11" t="s">
        <v>41</v>
      </c>
      <c r="G47" s="11" t="s">
        <v>57</v>
      </c>
      <c r="H47" s="11" t="s">
        <v>42</v>
      </c>
      <c r="I47" s="11" t="s">
        <v>57</v>
      </c>
      <c r="J47" s="11" t="s">
        <v>52</v>
      </c>
      <c r="K47" s="11" t="s">
        <v>57</v>
      </c>
      <c r="L47" s="12" t="s">
        <v>58</v>
      </c>
    </row>
    <row r="48" spans="1:27">
      <c r="A48" s="8" t="s">
        <v>59</v>
      </c>
      <c r="B48" s="9">
        <v>1943</v>
      </c>
      <c r="C48" s="10" t="s">
        <v>31</v>
      </c>
      <c r="D48" s="11" t="s">
        <v>25</v>
      </c>
      <c r="E48" s="11" t="s">
        <v>51</v>
      </c>
      <c r="F48" s="11" t="s">
        <v>35</v>
      </c>
      <c r="G48" s="11" t="s">
        <v>60</v>
      </c>
      <c r="H48" s="11" t="s">
        <v>49</v>
      </c>
      <c r="I48" s="11" t="s">
        <v>60</v>
      </c>
      <c r="J48" s="11" t="s">
        <v>55</v>
      </c>
      <c r="K48" s="11" t="s">
        <v>60</v>
      </c>
      <c r="L48" s="12" t="s">
        <v>61</v>
      </c>
    </row>
    <row r="49" spans="1:12">
      <c r="A49" s="8" t="s">
        <v>62</v>
      </c>
      <c r="B49" s="9">
        <v>1944</v>
      </c>
      <c r="C49" s="10" t="s">
        <v>24</v>
      </c>
      <c r="D49" s="11" t="s">
        <v>48</v>
      </c>
      <c r="E49" s="11" t="s">
        <v>54</v>
      </c>
      <c r="F49" s="11" t="s">
        <v>42</v>
      </c>
      <c r="G49" s="11" t="s">
        <v>63</v>
      </c>
      <c r="H49" s="11" t="s">
        <v>52</v>
      </c>
      <c r="I49" s="11" t="s">
        <v>63</v>
      </c>
      <c r="J49" s="11" t="s">
        <v>58</v>
      </c>
      <c r="K49" s="11" t="s">
        <v>63</v>
      </c>
      <c r="L49" s="12" t="s">
        <v>64</v>
      </c>
    </row>
    <row r="50" spans="1:12">
      <c r="A50" s="8" t="s">
        <v>65</v>
      </c>
      <c r="B50" s="9">
        <v>1945</v>
      </c>
      <c r="C50" s="10" t="s">
        <v>33</v>
      </c>
      <c r="D50" s="11" t="s">
        <v>41</v>
      </c>
      <c r="E50" s="11" t="s">
        <v>57</v>
      </c>
      <c r="F50" s="11" t="s">
        <v>49</v>
      </c>
      <c r="G50" s="11" t="s">
        <v>66</v>
      </c>
      <c r="H50" s="11" t="s">
        <v>55</v>
      </c>
      <c r="I50" s="11" t="s">
        <v>66</v>
      </c>
      <c r="J50" s="11" t="s">
        <v>61</v>
      </c>
      <c r="K50" s="11" t="s">
        <v>66</v>
      </c>
      <c r="L50" s="12" t="s">
        <v>67</v>
      </c>
    </row>
    <row r="51" spans="1:12">
      <c r="A51" s="8" t="s">
        <v>68</v>
      </c>
      <c r="B51" s="9">
        <v>1946</v>
      </c>
      <c r="C51" s="10" t="s">
        <v>25</v>
      </c>
      <c r="D51" s="11" t="s">
        <v>35</v>
      </c>
      <c r="E51" s="11" t="s">
        <v>60</v>
      </c>
      <c r="F51" s="11" t="s">
        <v>52</v>
      </c>
      <c r="G51" s="11" t="s">
        <v>69</v>
      </c>
      <c r="H51" s="11" t="s">
        <v>58</v>
      </c>
      <c r="I51" s="11" t="s">
        <v>69</v>
      </c>
      <c r="J51" s="11" t="s">
        <v>64</v>
      </c>
      <c r="K51" s="11" t="s">
        <v>69</v>
      </c>
      <c r="L51" s="12" t="s">
        <v>70</v>
      </c>
    </row>
    <row r="52" spans="1:12">
      <c r="A52" s="8" t="s">
        <v>71</v>
      </c>
      <c r="B52" s="9">
        <v>1947</v>
      </c>
      <c r="C52" s="10" t="s">
        <v>48</v>
      </c>
      <c r="D52" s="11" t="s">
        <v>42</v>
      </c>
      <c r="E52" s="11" t="s">
        <v>63</v>
      </c>
      <c r="F52" s="11" t="s">
        <v>55</v>
      </c>
      <c r="G52" s="11" t="s">
        <v>72</v>
      </c>
      <c r="H52" s="11" t="s">
        <v>61</v>
      </c>
      <c r="I52" s="11" t="s">
        <v>72</v>
      </c>
      <c r="J52" s="11" t="s">
        <v>67</v>
      </c>
      <c r="K52" s="11" t="s">
        <v>72</v>
      </c>
      <c r="L52" s="12" t="s">
        <v>73</v>
      </c>
    </row>
    <row r="53" spans="1:12">
      <c r="A53" s="8" t="s">
        <v>74</v>
      </c>
      <c r="B53" s="9">
        <v>1948</v>
      </c>
      <c r="C53" s="10" t="s">
        <v>41</v>
      </c>
      <c r="D53" s="11" t="s">
        <v>49</v>
      </c>
      <c r="E53" s="11" t="s">
        <v>66</v>
      </c>
      <c r="F53" s="11" t="s">
        <v>58</v>
      </c>
      <c r="G53" s="11" t="s">
        <v>75</v>
      </c>
      <c r="H53" s="11" t="s">
        <v>64</v>
      </c>
      <c r="I53" s="11" t="s">
        <v>75</v>
      </c>
      <c r="J53" s="11" t="s">
        <v>70</v>
      </c>
      <c r="K53" s="11" t="s">
        <v>75</v>
      </c>
      <c r="L53" s="12" t="s">
        <v>76</v>
      </c>
    </row>
    <row r="54" spans="1:12">
      <c r="A54" s="8" t="s">
        <v>77</v>
      </c>
      <c r="B54" s="9">
        <v>1949</v>
      </c>
      <c r="C54" s="10" t="s">
        <v>35</v>
      </c>
      <c r="D54" s="11" t="s">
        <v>52</v>
      </c>
      <c r="E54" s="11" t="s">
        <v>69</v>
      </c>
      <c r="F54" s="11" t="s">
        <v>61</v>
      </c>
      <c r="G54" s="11" t="s">
        <v>78</v>
      </c>
      <c r="H54" s="11" t="s">
        <v>67</v>
      </c>
      <c r="I54" s="11" t="s">
        <v>78</v>
      </c>
      <c r="J54" s="11" t="s">
        <v>73</v>
      </c>
      <c r="K54" s="11" t="s">
        <v>78</v>
      </c>
      <c r="L54" s="12" t="s">
        <v>79</v>
      </c>
    </row>
    <row r="55" spans="1:12">
      <c r="A55" s="8" t="s">
        <v>80</v>
      </c>
      <c r="B55" s="9">
        <v>1950</v>
      </c>
      <c r="C55" s="10" t="s">
        <v>42</v>
      </c>
      <c r="D55" s="11" t="s">
        <v>55</v>
      </c>
      <c r="E55" s="11" t="s">
        <v>72</v>
      </c>
      <c r="F55" s="11" t="s">
        <v>64</v>
      </c>
      <c r="G55" s="11" t="s">
        <v>81</v>
      </c>
      <c r="H55" s="11" t="s">
        <v>70</v>
      </c>
      <c r="I55" s="11" t="s">
        <v>81</v>
      </c>
      <c r="J55" s="11" t="s">
        <v>76</v>
      </c>
      <c r="K55" s="11" t="s">
        <v>81</v>
      </c>
      <c r="L55" s="12" t="s">
        <v>82</v>
      </c>
    </row>
    <row r="56" spans="1:12">
      <c r="A56" s="8" t="s">
        <v>83</v>
      </c>
      <c r="B56" s="9">
        <v>1951</v>
      </c>
      <c r="C56" s="10" t="s">
        <v>49</v>
      </c>
      <c r="D56" s="11" t="s">
        <v>58</v>
      </c>
      <c r="E56" s="11" t="s">
        <v>75</v>
      </c>
      <c r="F56" s="11" t="s">
        <v>67</v>
      </c>
      <c r="G56" s="11" t="s">
        <v>84</v>
      </c>
      <c r="H56" s="11" t="s">
        <v>73</v>
      </c>
      <c r="I56" s="11" t="s">
        <v>84</v>
      </c>
      <c r="J56" s="11" t="s">
        <v>79</v>
      </c>
      <c r="K56" s="11" t="s">
        <v>84</v>
      </c>
      <c r="L56" s="12" t="s">
        <v>85</v>
      </c>
    </row>
    <row r="57" spans="1:12">
      <c r="A57" s="8" t="s">
        <v>86</v>
      </c>
      <c r="B57" s="9">
        <v>1952</v>
      </c>
      <c r="C57" s="10" t="s">
        <v>52</v>
      </c>
      <c r="D57" s="11" t="s">
        <v>61</v>
      </c>
      <c r="E57" s="11" t="s">
        <v>78</v>
      </c>
      <c r="F57" s="11" t="s">
        <v>70</v>
      </c>
      <c r="G57" s="11" t="s">
        <v>87</v>
      </c>
      <c r="H57" s="11" t="s">
        <v>76</v>
      </c>
      <c r="I57" s="11" t="s">
        <v>87</v>
      </c>
      <c r="J57" s="11" t="s">
        <v>82</v>
      </c>
      <c r="K57" s="11" t="s">
        <v>87</v>
      </c>
      <c r="L57" s="12" t="s">
        <v>88</v>
      </c>
    </row>
    <row r="58" spans="1:12">
      <c r="A58" s="8" t="s">
        <v>89</v>
      </c>
      <c r="B58" s="9">
        <v>1953</v>
      </c>
      <c r="C58" s="10" t="s">
        <v>55</v>
      </c>
      <c r="D58" s="11" t="s">
        <v>64</v>
      </c>
      <c r="E58" s="11" t="s">
        <v>81</v>
      </c>
      <c r="F58" s="11" t="s">
        <v>73</v>
      </c>
      <c r="G58" s="11" t="s">
        <v>90</v>
      </c>
      <c r="H58" s="11" t="s">
        <v>79</v>
      </c>
      <c r="I58" s="11" t="s">
        <v>90</v>
      </c>
      <c r="J58" s="11" t="s">
        <v>85</v>
      </c>
      <c r="K58" s="11" t="s">
        <v>90</v>
      </c>
      <c r="L58" s="12" t="s">
        <v>91</v>
      </c>
    </row>
    <row r="59" spans="1:12">
      <c r="A59" s="8" t="s">
        <v>92</v>
      </c>
      <c r="B59" s="9">
        <v>1954</v>
      </c>
      <c r="C59" s="10" t="s">
        <v>58</v>
      </c>
      <c r="D59" s="11" t="s">
        <v>67</v>
      </c>
      <c r="E59" s="11" t="s">
        <v>84</v>
      </c>
      <c r="F59" s="11" t="s">
        <v>76</v>
      </c>
      <c r="G59" s="11" t="s">
        <v>93</v>
      </c>
      <c r="H59" s="11" t="s">
        <v>82</v>
      </c>
      <c r="I59" s="11" t="s">
        <v>93</v>
      </c>
      <c r="J59" s="11" t="s">
        <v>88</v>
      </c>
      <c r="K59" s="11" t="s">
        <v>93</v>
      </c>
      <c r="L59" s="12" t="s">
        <v>94</v>
      </c>
    </row>
    <row r="60" spans="1:12">
      <c r="A60" s="8" t="s">
        <v>95</v>
      </c>
      <c r="B60" s="9">
        <v>1955</v>
      </c>
      <c r="C60" s="10" t="s">
        <v>61</v>
      </c>
      <c r="D60" s="11" t="s">
        <v>70</v>
      </c>
      <c r="E60" s="11" t="s">
        <v>87</v>
      </c>
      <c r="F60" s="11" t="s">
        <v>79</v>
      </c>
      <c r="G60" s="11" t="s">
        <v>96</v>
      </c>
      <c r="H60" s="11" t="s">
        <v>85</v>
      </c>
      <c r="I60" s="11" t="s">
        <v>96</v>
      </c>
      <c r="J60" s="11" t="s">
        <v>91</v>
      </c>
      <c r="K60" s="11" t="s">
        <v>96</v>
      </c>
      <c r="L60" s="12" t="s">
        <v>97</v>
      </c>
    </row>
    <row r="61" spans="1:12">
      <c r="A61" s="412" t="s">
        <v>13</v>
      </c>
      <c r="B61" s="413"/>
      <c r="C61" s="75" t="s">
        <v>307</v>
      </c>
      <c r="D61" s="24" t="s">
        <v>308</v>
      </c>
      <c r="E61" s="410" t="s">
        <v>309</v>
      </c>
      <c r="F61" s="410"/>
      <c r="G61" s="410" t="s">
        <v>310</v>
      </c>
      <c r="H61" s="410"/>
      <c r="I61" s="410" t="s">
        <v>311</v>
      </c>
      <c r="J61" s="410"/>
      <c r="K61" s="410" t="s">
        <v>312</v>
      </c>
      <c r="L61" s="410"/>
    </row>
    <row r="62" spans="1:12" ht="14.25" thickBot="1">
      <c r="A62" s="76" t="s">
        <v>14</v>
      </c>
      <c r="B62" s="77" t="s">
        <v>15</v>
      </c>
      <c r="C62" s="78" t="s">
        <v>16</v>
      </c>
      <c r="D62" s="76" t="s">
        <v>16</v>
      </c>
      <c r="E62" s="76" t="s">
        <v>17</v>
      </c>
      <c r="F62" s="76" t="s">
        <v>16</v>
      </c>
      <c r="G62" s="76" t="s">
        <v>17</v>
      </c>
      <c r="H62" s="76" t="s">
        <v>16</v>
      </c>
      <c r="I62" s="76" t="s">
        <v>17</v>
      </c>
      <c r="J62" s="76" t="s">
        <v>16</v>
      </c>
      <c r="K62" s="76" t="s">
        <v>17</v>
      </c>
      <c r="L62" s="76" t="s">
        <v>16</v>
      </c>
    </row>
    <row r="63" spans="1:12" ht="14.25" thickTop="1">
      <c r="A63" s="8" t="s">
        <v>98</v>
      </c>
      <c r="B63" s="9">
        <v>1956</v>
      </c>
      <c r="C63" s="10" t="s">
        <v>64</v>
      </c>
      <c r="D63" s="11" t="s">
        <v>73</v>
      </c>
      <c r="E63" s="11" t="s">
        <v>90</v>
      </c>
      <c r="F63" s="11" t="s">
        <v>82</v>
      </c>
      <c r="G63" s="11" t="s">
        <v>99</v>
      </c>
      <c r="H63" s="11" t="s">
        <v>88</v>
      </c>
      <c r="I63" s="11" t="s">
        <v>99</v>
      </c>
      <c r="J63" s="11" t="s">
        <v>94</v>
      </c>
      <c r="K63" s="11" t="s">
        <v>99</v>
      </c>
      <c r="L63" s="12" t="s">
        <v>100</v>
      </c>
    </row>
    <row r="64" spans="1:12">
      <c r="A64" s="8" t="s">
        <v>101</v>
      </c>
      <c r="B64" s="9">
        <v>1957</v>
      </c>
      <c r="C64" s="10" t="s">
        <v>67</v>
      </c>
      <c r="D64" s="11" t="s">
        <v>76</v>
      </c>
      <c r="E64" s="11" t="s">
        <v>93</v>
      </c>
      <c r="F64" s="11" t="s">
        <v>85</v>
      </c>
      <c r="G64" s="11" t="s">
        <v>102</v>
      </c>
      <c r="H64" s="11" t="s">
        <v>91</v>
      </c>
      <c r="I64" s="11" t="s">
        <v>102</v>
      </c>
      <c r="J64" s="11" t="s">
        <v>97</v>
      </c>
      <c r="K64" s="11" t="s">
        <v>102</v>
      </c>
      <c r="L64" s="12" t="s">
        <v>103</v>
      </c>
    </row>
    <row r="65" spans="1:12">
      <c r="A65" s="8" t="s">
        <v>104</v>
      </c>
      <c r="B65" s="9">
        <v>1958</v>
      </c>
      <c r="C65" s="10" t="s">
        <v>70</v>
      </c>
      <c r="D65" s="11" t="s">
        <v>79</v>
      </c>
      <c r="E65" s="11" t="s">
        <v>96</v>
      </c>
      <c r="F65" s="11" t="s">
        <v>88</v>
      </c>
      <c r="G65" s="11" t="s">
        <v>105</v>
      </c>
      <c r="H65" s="11" t="s">
        <v>94</v>
      </c>
      <c r="I65" s="11" t="s">
        <v>105</v>
      </c>
      <c r="J65" s="11" t="s">
        <v>100</v>
      </c>
      <c r="K65" s="11" t="s">
        <v>105</v>
      </c>
      <c r="L65" s="12" t="s">
        <v>106</v>
      </c>
    </row>
    <row r="66" spans="1:12">
      <c r="A66" s="8" t="s">
        <v>107</v>
      </c>
      <c r="B66" s="9">
        <v>1959</v>
      </c>
      <c r="C66" s="10" t="s">
        <v>108</v>
      </c>
      <c r="D66" s="11" t="s">
        <v>82</v>
      </c>
      <c r="E66" s="11" t="s">
        <v>99</v>
      </c>
      <c r="F66" s="11" t="s">
        <v>91</v>
      </c>
      <c r="G66" s="11" t="s">
        <v>109</v>
      </c>
      <c r="H66" s="11" t="s">
        <v>97</v>
      </c>
      <c r="I66" s="11" t="s">
        <v>109</v>
      </c>
      <c r="J66" s="11" t="s">
        <v>103</v>
      </c>
      <c r="K66" s="11" t="s">
        <v>109</v>
      </c>
      <c r="L66" s="12" t="s">
        <v>110</v>
      </c>
    </row>
    <row r="67" spans="1:12">
      <c r="A67" s="8" t="s">
        <v>111</v>
      </c>
      <c r="B67" s="9">
        <v>1960</v>
      </c>
      <c r="C67" s="10" t="s">
        <v>76</v>
      </c>
      <c r="D67" s="11" t="s">
        <v>85</v>
      </c>
      <c r="E67" s="11" t="s">
        <v>102</v>
      </c>
      <c r="F67" s="11" t="s">
        <v>94</v>
      </c>
      <c r="G67" s="11" t="s">
        <v>112</v>
      </c>
      <c r="H67" s="11" t="s">
        <v>100</v>
      </c>
      <c r="I67" s="11" t="s">
        <v>112</v>
      </c>
      <c r="J67" s="11" t="s">
        <v>106</v>
      </c>
      <c r="K67" s="11" t="s">
        <v>112</v>
      </c>
      <c r="L67" s="12" t="s">
        <v>113</v>
      </c>
    </row>
    <row r="68" spans="1:12">
      <c r="A68" s="8" t="s">
        <v>114</v>
      </c>
      <c r="B68" s="9">
        <v>1961</v>
      </c>
      <c r="C68" s="10" t="s">
        <v>79</v>
      </c>
      <c r="D68" s="11" t="s">
        <v>88</v>
      </c>
      <c r="E68" s="11" t="s">
        <v>105</v>
      </c>
      <c r="F68" s="11" t="s">
        <v>97</v>
      </c>
      <c r="G68" s="11" t="s">
        <v>115</v>
      </c>
      <c r="H68" s="11" t="s">
        <v>103</v>
      </c>
      <c r="I68" s="11" t="s">
        <v>115</v>
      </c>
      <c r="J68" s="11" t="s">
        <v>110</v>
      </c>
      <c r="K68" s="11" t="s">
        <v>115</v>
      </c>
      <c r="L68" s="12" t="s">
        <v>116</v>
      </c>
    </row>
    <row r="69" spans="1:12">
      <c r="A69" s="8" t="s">
        <v>117</v>
      </c>
      <c r="B69" s="9">
        <v>1962</v>
      </c>
      <c r="C69" s="10" t="s">
        <v>82</v>
      </c>
      <c r="D69" s="11" t="s">
        <v>91</v>
      </c>
      <c r="E69" s="11" t="s">
        <v>109</v>
      </c>
      <c r="F69" s="11" t="s">
        <v>100</v>
      </c>
      <c r="G69" s="11" t="s">
        <v>118</v>
      </c>
      <c r="H69" s="11" t="s">
        <v>106</v>
      </c>
      <c r="I69" s="11" t="s">
        <v>118</v>
      </c>
      <c r="J69" s="11" t="s">
        <v>113</v>
      </c>
      <c r="K69" s="11" t="s">
        <v>118</v>
      </c>
      <c r="L69" s="12" t="s">
        <v>119</v>
      </c>
    </row>
    <row r="70" spans="1:12">
      <c r="A70" s="8" t="s">
        <v>120</v>
      </c>
      <c r="B70" s="9">
        <v>1963</v>
      </c>
      <c r="C70" s="10" t="s">
        <v>85</v>
      </c>
      <c r="D70" s="11" t="s">
        <v>94</v>
      </c>
      <c r="E70" s="11" t="s">
        <v>112</v>
      </c>
      <c r="F70" s="11" t="s">
        <v>103</v>
      </c>
      <c r="G70" s="11" t="s">
        <v>121</v>
      </c>
      <c r="H70" s="11" t="s">
        <v>110</v>
      </c>
      <c r="I70" s="11" t="s">
        <v>121</v>
      </c>
      <c r="J70" s="11" t="s">
        <v>116</v>
      </c>
      <c r="K70" s="11" t="s">
        <v>121</v>
      </c>
      <c r="L70" s="12" t="s">
        <v>122</v>
      </c>
    </row>
    <row r="71" spans="1:12">
      <c r="A71" s="8" t="s">
        <v>123</v>
      </c>
      <c r="B71" s="9">
        <v>1964</v>
      </c>
      <c r="C71" s="10" t="s">
        <v>88</v>
      </c>
      <c r="D71" s="11" t="s">
        <v>97</v>
      </c>
      <c r="E71" s="11" t="s">
        <v>115</v>
      </c>
      <c r="F71" s="11" t="s">
        <v>106</v>
      </c>
      <c r="G71" s="11" t="s">
        <v>124</v>
      </c>
      <c r="H71" s="11" t="s">
        <v>113</v>
      </c>
      <c r="I71" s="11" t="s">
        <v>124</v>
      </c>
      <c r="J71" s="11" t="s">
        <v>119</v>
      </c>
      <c r="K71" s="11" t="s">
        <v>124</v>
      </c>
      <c r="L71" s="12" t="s">
        <v>125</v>
      </c>
    </row>
    <row r="72" spans="1:12">
      <c r="A72" s="8" t="s">
        <v>126</v>
      </c>
      <c r="B72" s="9">
        <v>1965</v>
      </c>
      <c r="C72" s="10" t="s">
        <v>91</v>
      </c>
      <c r="D72" s="11" t="s">
        <v>100</v>
      </c>
      <c r="E72" s="11" t="s">
        <v>118</v>
      </c>
      <c r="F72" s="11" t="s">
        <v>110</v>
      </c>
      <c r="G72" s="11" t="s">
        <v>127</v>
      </c>
      <c r="H72" s="11" t="s">
        <v>116</v>
      </c>
      <c r="I72" s="11" t="s">
        <v>127</v>
      </c>
      <c r="J72" s="11" t="s">
        <v>122</v>
      </c>
      <c r="K72" s="11" t="s">
        <v>127</v>
      </c>
      <c r="L72" s="12" t="s">
        <v>128</v>
      </c>
    </row>
    <row r="73" spans="1:12">
      <c r="A73" s="8" t="s">
        <v>129</v>
      </c>
      <c r="B73" s="9">
        <v>1966</v>
      </c>
      <c r="C73" s="10" t="s">
        <v>94</v>
      </c>
      <c r="D73" s="11" t="s">
        <v>103</v>
      </c>
      <c r="E73" s="11" t="s">
        <v>121</v>
      </c>
      <c r="F73" s="11" t="s">
        <v>113</v>
      </c>
      <c r="G73" s="11" t="s">
        <v>130</v>
      </c>
      <c r="H73" s="11" t="s">
        <v>119</v>
      </c>
      <c r="I73" s="11" t="s">
        <v>130</v>
      </c>
      <c r="J73" s="11" t="s">
        <v>125</v>
      </c>
      <c r="K73" s="11" t="s">
        <v>130</v>
      </c>
      <c r="L73" s="12" t="s">
        <v>131</v>
      </c>
    </row>
    <row r="74" spans="1:12">
      <c r="A74" s="8" t="s">
        <v>132</v>
      </c>
      <c r="B74" s="9">
        <v>1967</v>
      </c>
      <c r="C74" s="10" t="s">
        <v>97</v>
      </c>
      <c r="D74" s="11" t="s">
        <v>106</v>
      </c>
      <c r="E74" s="11" t="s">
        <v>124</v>
      </c>
      <c r="F74" s="11" t="s">
        <v>116</v>
      </c>
      <c r="G74" s="11" t="s">
        <v>133</v>
      </c>
      <c r="H74" s="11" t="s">
        <v>122</v>
      </c>
      <c r="I74" s="11" t="s">
        <v>133</v>
      </c>
      <c r="J74" s="11" t="s">
        <v>128</v>
      </c>
      <c r="K74" s="11" t="s">
        <v>133</v>
      </c>
      <c r="L74" s="12" t="s">
        <v>134</v>
      </c>
    </row>
    <row r="75" spans="1:12">
      <c r="A75" s="8" t="s">
        <v>135</v>
      </c>
      <c r="B75" s="9">
        <v>1968</v>
      </c>
      <c r="C75" s="10" t="s">
        <v>100</v>
      </c>
      <c r="D75" s="11" t="s">
        <v>110</v>
      </c>
      <c r="E75" s="11" t="s">
        <v>127</v>
      </c>
      <c r="F75" s="11" t="s">
        <v>119</v>
      </c>
      <c r="G75" s="11" t="s">
        <v>136</v>
      </c>
      <c r="H75" s="11" t="s">
        <v>125</v>
      </c>
      <c r="I75" s="11" t="s">
        <v>136</v>
      </c>
      <c r="J75" s="11" t="s">
        <v>131</v>
      </c>
      <c r="K75" s="11" t="s">
        <v>136</v>
      </c>
      <c r="L75" s="12" t="s">
        <v>137</v>
      </c>
    </row>
    <row r="76" spans="1:12">
      <c r="A76" s="8" t="s">
        <v>138</v>
      </c>
      <c r="B76" s="9">
        <v>1969</v>
      </c>
      <c r="C76" s="10" t="s">
        <v>103</v>
      </c>
      <c r="D76" s="11" t="s">
        <v>113</v>
      </c>
      <c r="E76" s="11" t="s">
        <v>130</v>
      </c>
      <c r="F76" s="11" t="s">
        <v>122</v>
      </c>
      <c r="G76" s="11" t="s">
        <v>139</v>
      </c>
      <c r="H76" s="11" t="s">
        <v>128</v>
      </c>
      <c r="I76" s="11" t="s">
        <v>139</v>
      </c>
      <c r="J76" s="11" t="s">
        <v>134</v>
      </c>
      <c r="K76" s="11" t="s">
        <v>139</v>
      </c>
      <c r="L76" s="12" t="s">
        <v>140</v>
      </c>
    </row>
    <row r="77" spans="1:12">
      <c r="A77" s="8" t="s">
        <v>141</v>
      </c>
      <c r="B77" s="9">
        <v>1970</v>
      </c>
      <c r="C77" s="10" t="s">
        <v>106</v>
      </c>
      <c r="D77" s="11" t="s">
        <v>116</v>
      </c>
      <c r="E77" s="11" t="s">
        <v>133</v>
      </c>
      <c r="F77" s="11" t="s">
        <v>125</v>
      </c>
      <c r="G77" s="11" t="s">
        <v>142</v>
      </c>
      <c r="H77" s="11" t="s">
        <v>131</v>
      </c>
      <c r="I77" s="11" t="s">
        <v>142</v>
      </c>
      <c r="J77" s="11" t="s">
        <v>137</v>
      </c>
      <c r="K77" s="11" t="s">
        <v>142</v>
      </c>
      <c r="L77" s="12" t="s">
        <v>143</v>
      </c>
    </row>
    <row r="78" spans="1:12">
      <c r="A78" s="8" t="s">
        <v>144</v>
      </c>
      <c r="B78" s="9">
        <v>1971</v>
      </c>
      <c r="C78" s="10" t="s">
        <v>110</v>
      </c>
      <c r="D78" s="11" t="s">
        <v>119</v>
      </c>
      <c r="E78" s="11" t="s">
        <v>136</v>
      </c>
      <c r="F78" s="11" t="s">
        <v>128</v>
      </c>
      <c r="G78" s="11" t="s">
        <v>145</v>
      </c>
      <c r="H78" s="11" t="s">
        <v>134</v>
      </c>
      <c r="I78" s="11" t="s">
        <v>145</v>
      </c>
      <c r="J78" s="11" t="s">
        <v>140</v>
      </c>
      <c r="K78" s="11" t="s">
        <v>145</v>
      </c>
      <c r="L78" s="12" t="s">
        <v>146</v>
      </c>
    </row>
    <row r="79" spans="1:12">
      <c r="A79" s="8" t="s">
        <v>147</v>
      </c>
      <c r="B79" s="9">
        <v>1972</v>
      </c>
      <c r="C79" s="10" t="s">
        <v>113</v>
      </c>
      <c r="D79" s="11" t="s">
        <v>122</v>
      </c>
      <c r="E79" s="11" t="s">
        <v>139</v>
      </c>
      <c r="F79" s="11" t="s">
        <v>131</v>
      </c>
      <c r="G79" s="11" t="s">
        <v>148</v>
      </c>
      <c r="H79" s="11" t="s">
        <v>137</v>
      </c>
      <c r="I79" s="11" t="s">
        <v>148</v>
      </c>
      <c r="J79" s="11" t="s">
        <v>143</v>
      </c>
      <c r="K79" s="11" t="s">
        <v>148</v>
      </c>
      <c r="L79" s="12" t="s">
        <v>149</v>
      </c>
    </row>
    <row r="80" spans="1:12">
      <c r="A80" s="8" t="s">
        <v>150</v>
      </c>
      <c r="B80" s="9">
        <v>1973</v>
      </c>
      <c r="C80" s="10" t="s">
        <v>116</v>
      </c>
      <c r="D80" s="11" t="s">
        <v>125</v>
      </c>
      <c r="E80" s="11" t="s">
        <v>142</v>
      </c>
      <c r="F80" s="11" t="s">
        <v>134</v>
      </c>
      <c r="G80" s="11" t="s">
        <v>151</v>
      </c>
      <c r="H80" s="11" t="s">
        <v>140</v>
      </c>
      <c r="I80" s="11" t="s">
        <v>151</v>
      </c>
      <c r="J80" s="11" t="s">
        <v>146</v>
      </c>
      <c r="K80" s="11" t="s">
        <v>151</v>
      </c>
      <c r="L80" s="12" t="s">
        <v>152</v>
      </c>
    </row>
    <row r="81" spans="1:12">
      <c r="A81" s="8" t="s">
        <v>153</v>
      </c>
      <c r="B81" s="9">
        <v>1974</v>
      </c>
      <c r="C81" s="10" t="s">
        <v>119</v>
      </c>
      <c r="D81" s="11" t="s">
        <v>128</v>
      </c>
      <c r="E81" s="11" t="s">
        <v>145</v>
      </c>
      <c r="F81" s="11" t="s">
        <v>137</v>
      </c>
      <c r="G81" s="11" t="s">
        <v>154</v>
      </c>
      <c r="H81" s="11" t="s">
        <v>143</v>
      </c>
      <c r="I81" s="11" t="s">
        <v>154</v>
      </c>
      <c r="J81" s="11" t="s">
        <v>149</v>
      </c>
      <c r="K81" s="11" t="s">
        <v>154</v>
      </c>
      <c r="L81" s="12" t="s">
        <v>155</v>
      </c>
    </row>
    <row r="82" spans="1:12">
      <c r="A82" s="8" t="s">
        <v>156</v>
      </c>
      <c r="B82" s="9">
        <v>1975</v>
      </c>
      <c r="C82" s="10" t="s">
        <v>122</v>
      </c>
      <c r="D82" s="11" t="s">
        <v>131</v>
      </c>
      <c r="E82" s="11" t="s">
        <v>148</v>
      </c>
      <c r="F82" s="11" t="s">
        <v>140</v>
      </c>
      <c r="G82" s="11" t="s">
        <v>157</v>
      </c>
      <c r="H82" s="11" t="s">
        <v>146</v>
      </c>
      <c r="I82" s="11" t="s">
        <v>157</v>
      </c>
      <c r="J82" s="11" t="s">
        <v>152</v>
      </c>
      <c r="K82" s="11" t="s">
        <v>157</v>
      </c>
      <c r="L82" s="12" t="s">
        <v>158</v>
      </c>
    </row>
    <row r="83" spans="1:12">
      <c r="A83" s="412" t="s">
        <v>13</v>
      </c>
      <c r="B83" s="413"/>
      <c r="C83" s="75" t="s">
        <v>307</v>
      </c>
      <c r="D83" s="24" t="s">
        <v>308</v>
      </c>
      <c r="E83" s="410" t="s">
        <v>309</v>
      </c>
      <c r="F83" s="410"/>
      <c r="G83" s="410" t="s">
        <v>310</v>
      </c>
      <c r="H83" s="410"/>
      <c r="I83" s="410" t="s">
        <v>311</v>
      </c>
      <c r="J83" s="410"/>
      <c r="K83" s="410" t="s">
        <v>312</v>
      </c>
      <c r="L83" s="410"/>
    </row>
    <row r="84" spans="1:12" ht="14.25" thickBot="1">
      <c r="A84" s="76" t="s">
        <v>14</v>
      </c>
      <c r="B84" s="77" t="s">
        <v>15</v>
      </c>
      <c r="C84" s="78" t="s">
        <v>16</v>
      </c>
      <c r="D84" s="76" t="s">
        <v>16</v>
      </c>
      <c r="E84" s="76" t="s">
        <v>17</v>
      </c>
      <c r="F84" s="76" t="s">
        <v>16</v>
      </c>
      <c r="G84" s="76" t="s">
        <v>17</v>
      </c>
      <c r="H84" s="76" t="s">
        <v>16</v>
      </c>
      <c r="I84" s="76" t="s">
        <v>17</v>
      </c>
      <c r="J84" s="76" t="s">
        <v>16</v>
      </c>
      <c r="K84" s="76" t="s">
        <v>17</v>
      </c>
      <c r="L84" s="76" t="s">
        <v>16</v>
      </c>
    </row>
    <row r="85" spans="1:12" ht="14.25" thickTop="1">
      <c r="A85" s="8" t="s">
        <v>159</v>
      </c>
      <c r="B85" s="9">
        <v>1976</v>
      </c>
      <c r="C85" s="10" t="s">
        <v>125</v>
      </c>
      <c r="D85" s="11" t="s">
        <v>134</v>
      </c>
      <c r="E85" s="11" t="s">
        <v>151</v>
      </c>
      <c r="F85" s="11" t="s">
        <v>143</v>
      </c>
      <c r="G85" s="11" t="s">
        <v>160</v>
      </c>
      <c r="H85" s="11" t="s">
        <v>149</v>
      </c>
      <c r="I85" s="11" t="s">
        <v>160</v>
      </c>
      <c r="J85" s="11" t="s">
        <v>155</v>
      </c>
      <c r="K85" s="11" t="s">
        <v>160</v>
      </c>
      <c r="L85" s="12" t="s">
        <v>161</v>
      </c>
    </row>
    <row r="86" spans="1:12">
      <c r="A86" s="8" t="s">
        <v>162</v>
      </c>
      <c r="B86" s="9">
        <v>1977</v>
      </c>
      <c r="C86" s="10" t="s">
        <v>128</v>
      </c>
      <c r="D86" s="11" t="s">
        <v>137</v>
      </c>
      <c r="E86" s="11" t="s">
        <v>154</v>
      </c>
      <c r="F86" s="11" t="s">
        <v>146</v>
      </c>
      <c r="G86" s="11" t="s">
        <v>163</v>
      </c>
      <c r="H86" s="11" t="s">
        <v>152</v>
      </c>
      <c r="I86" s="11" t="s">
        <v>163</v>
      </c>
      <c r="J86" s="11" t="s">
        <v>158</v>
      </c>
      <c r="K86" s="11" t="s">
        <v>163</v>
      </c>
      <c r="L86" s="12" t="s">
        <v>164</v>
      </c>
    </row>
    <row r="87" spans="1:12">
      <c r="A87" s="8" t="s">
        <v>165</v>
      </c>
      <c r="B87" s="9">
        <v>1978</v>
      </c>
      <c r="C87" s="10" t="s">
        <v>131</v>
      </c>
      <c r="D87" s="11" t="s">
        <v>140</v>
      </c>
      <c r="E87" s="11" t="s">
        <v>157</v>
      </c>
      <c r="F87" s="11" t="s">
        <v>149</v>
      </c>
      <c r="G87" s="11" t="s">
        <v>166</v>
      </c>
      <c r="H87" s="11" t="s">
        <v>155</v>
      </c>
      <c r="I87" s="11" t="s">
        <v>166</v>
      </c>
      <c r="J87" s="11" t="s">
        <v>161</v>
      </c>
      <c r="K87" s="11" t="s">
        <v>166</v>
      </c>
      <c r="L87" s="12" t="s">
        <v>167</v>
      </c>
    </row>
    <row r="88" spans="1:12">
      <c r="A88" s="8" t="s">
        <v>168</v>
      </c>
      <c r="B88" s="9">
        <v>1979</v>
      </c>
      <c r="C88" s="10" t="s">
        <v>134</v>
      </c>
      <c r="D88" s="11" t="s">
        <v>143</v>
      </c>
      <c r="E88" s="11" t="s">
        <v>160</v>
      </c>
      <c r="F88" s="11" t="s">
        <v>152</v>
      </c>
      <c r="G88" s="11" t="s">
        <v>169</v>
      </c>
      <c r="H88" s="11" t="s">
        <v>158</v>
      </c>
      <c r="I88" s="11" t="s">
        <v>169</v>
      </c>
      <c r="J88" s="11" t="s">
        <v>164</v>
      </c>
      <c r="K88" s="11" t="s">
        <v>169</v>
      </c>
      <c r="L88" s="12" t="s">
        <v>170</v>
      </c>
    </row>
    <row r="89" spans="1:12">
      <c r="A89" s="8" t="s">
        <v>171</v>
      </c>
      <c r="B89" s="9">
        <v>1980</v>
      </c>
      <c r="C89" s="10" t="s">
        <v>137</v>
      </c>
      <c r="D89" s="11" t="s">
        <v>146</v>
      </c>
      <c r="E89" s="11" t="s">
        <v>163</v>
      </c>
      <c r="F89" s="11" t="s">
        <v>155</v>
      </c>
      <c r="G89" s="11" t="s">
        <v>172</v>
      </c>
      <c r="H89" s="11" t="s">
        <v>161</v>
      </c>
      <c r="I89" s="11" t="s">
        <v>172</v>
      </c>
      <c r="J89" s="11" t="s">
        <v>167</v>
      </c>
      <c r="K89" s="11" t="s">
        <v>172</v>
      </c>
      <c r="L89" s="12" t="s">
        <v>173</v>
      </c>
    </row>
    <row r="90" spans="1:12">
      <c r="A90" s="8" t="s">
        <v>174</v>
      </c>
      <c r="B90" s="9">
        <v>1981</v>
      </c>
      <c r="C90" s="10" t="s">
        <v>140</v>
      </c>
      <c r="D90" s="11" t="s">
        <v>149</v>
      </c>
      <c r="E90" s="11" t="s">
        <v>166</v>
      </c>
      <c r="F90" s="11" t="s">
        <v>158</v>
      </c>
      <c r="G90" s="11" t="s">
        <v>175</v>
      </c>
      <c r="H90" s="11" t="s">
        <v>164</v>
      </c>
      <c r="I90" s="11" t="s">
        <v>175</v>
      </c>
      <c r="J90" s="11" t="s">
        <v>170</v>
      </c>
      <c r="K90" s="11" t="s">
        <v>175</v>
      </c>
      <c r="L90" s="12" t="s">
        <v>176</v>
      </c>
    </row>
    <row r="91" spans="1:12">
      <c r="A91" s="8" t="s">
        <v>177</v>
      </c>
      <c r="B91" s="9">
        <v>1982</v>
      </c>
      <c r="C91" s="10" t="s">
        <v>143</v>
      </c>
      <c r="D91" s="11" t="s">
        <v>152</v>
      </c>
      <c r="E91" s="11" t="s">
        <v>169</v>
      </c>
      <c r="F91" s="11" t="s">
        <v>161</v>
      </c>
      <c r="G91" s="11" t="s">
        <v>178</v>
      </c>
      <c r="H91" s="11" t="s">
        <v>167</v>
      </c>
      <c r="I91" s="11" t="s">
        <v>178</v>
      </c>
      <c r="J91" s="11" t="s">
        <v>173</v>
      </c>
      <c r="K91" s="11" t="s">
        <v>178</v>
      </c>
      <c r="L91" s="12" t="s">
        <v>179</v>
      </c>
    </row>
    <row r="92" spans="1:12">
      <c r="A92" s="8" t="s">
        <v>180</v>
      </c>
      <c r="B92" s="9">
        <v>1983</v>
      </c>
      <c r="C92" s="10" t="s">
        <v>146</v>
      </c>
      <c r="D92" s="11" t="s">
        <v>155</v>
      </c>
      <c r="E92" s="11" t="s">
        <v>172</v>
      </c>
      <c r="F92" s="11" t="s">
        <v>164</v>
      </c>
      <c r="G92" s="11" t="s">
        <v>181</v>
      </c>
      <c r="H92" s="11" t="s">
        <v>170</v>
      </c>
      <c r="I92" s="11" t="s">
        <v>181</v>
      </c>
      <c r="J92" s="11" t="s">
        <v>176</v>
      </c>
      <c r="K92" s="11" t="s">
        <v>181</v>
      </c>
      <c r="L92" s="12" t="s">
        <v>182</v>
      </c>
    </row>
    <row r="93" spans="1:12">
      <c r="A93" s="8" t="s">
        <v>183</v>
      </c>
      <c r="B93" s="9">
        <v>1984</v>
      </c>
      <c r="C93" s="10" t="s">
        <v>149</v>
      </c>
      <c r="D93" s="11" t="s">
        <v>158</v>
      </c>
      <c r="E93" s="11" t="s">
        <v>175</v>
      </c>
      <c r="F93" s="11" t="s">
        <v>167</v>
      </c>
      <c r="G93" s="11" t="s">
        <v>184</v>
      </c>
      <c r="H93" s="11" t="s">
        <v>173</v>
      </c>
      <c r="I93" s="11" t="s">
        <v>184</v>
      </c>
      <c r="J93" s="11" t="s">
        <v>179</v>
      </c>
      <c r="K93" s="11" t="s">
        <v>184</v>
      </c>
      <c r="L93" s="12" t="s">
        <v>185</v>
      </c>
    </row>
    <row r="94" spans="1:12">
      <c r="A94" s="8" t="s">
        <v>186</v>
      </c>
      <c r="B94" s="9">
        <v>1985</v>
      </c>
      <c r="C94" s="10" t="s">
        <v>152</v>
      </c>
      <c r="D94" s="11" t="s">
        <v>161</v>
      </c>
      <c r="E94" s="11" t="s">
        <v>178</v>
      </c>
      <c r="F94" s="11" t="s">
        <v>170</v>
      </c>
      <c r="G94" s="11" t="s">
        <v>187</v>
      </c>
      <c r="H94" s="11" t="s">
        <v>176</v>
      </c>
      <c r="I94" s="11" t="s">
        <v>187</v>
      </c>
      <c r="J94" s="11" t="s">
        <v>182</v>
      </c>
      <c r="K94" s="11" t="s">
        <v>187</v>
      </c>
      <c r="L94" s="12" t="s">
        <v>188</v>
      </c>
    </row>
    <row r="95" spans="1:12">
      <c r="A95" s="8" t="s">
        <v>189</v>
      </c>
      <c r="B95" s="9">
        <v>1986</v>
      </c>
      <c r="C95" s="10" t="s">
        <v>155</v>
      </c>
      <c r="D95" s="11" t="s">
        <v>164</v>
      </c>
      <c r="E95" s="11" t="s">
        <v>181</v>
      </c>
      <c r="F95" s="11" t="s">
        <v>173</v>
      </c>
      <c r="G95" s="11" t="s">
        <v>190</v>
      </c>
      <c r="H95" s="11" t="s">
        <v>179</v>
      </c>
      <c r="I95" s="11" t="s">
        <v>190</v>
      </c>
      <c r="J95" s="11" t="s">
        <v>185</v>
      </c>
      <c r="K95" s="11" t="s">
        <v>190</v>
      </c>
      <c r="L95" s="12" t="s">
        <v>191</v>
      </c>
    </row>
    <row r="96" spans="1:12">
      <c r="A96" s="8" t="s">
        <v>192</v>
      </c>
      <c r="B96" s="9">
        <v>1987</v>
      </c>
      <c r="C96" s="10" t="s">
        <v>158</v>
      </c>
      <c r="D96" s="11" t="s">
        <v>167</v>
      </c>
      <c r="E96" s="11" t="s">
        <v>184</v>
      </c>
      <c r="F96" s="11" t="s">
        <v>176</v>
      </c>
      <c r="G96" s="11" t="s">
        <v>193</v>
      </c>
      <c r="H96" s="11" t="s">
        <v>182</v>
      </c>
      <c r="I96" s="11" t="s">
        <v>193</v>
      </c>
      <c r="J96" s="11" t="s">
        <v>188</v>
      </c>
      <c r="K96" s="11" t="s">
        <v>193</v>
      </c>
      <c r="L96" s="12" t="s">
        <v>194</v>
      </c>
    </row>
    <row r="97" spans="1:12">
      <c r="A97" s="8" t="s">
        <v>195</v>
      </c>
      <c r="B97" s="9">
        <v>1988</v>
      </c>
      <c r="C97" s="10" t="s">
        <v>161</v>
      </c>
      <c r="D97" s="11" t="s">
        <v>170</v>
      </c>
      <c r="E97" s="11" t="s">
        <v>187</v>
      </c>
      <c r="F97" s="11" t="s">
        <v>179</v>
      </c>
      <c r="G97" s="11" t="s">
        <v>196</v>
      </c>
      <c r="H97" s="11" t="s">
        <v>185</v>
      </c>
      <c r="I97" s="11" t="s">
        <v>196</v>
      </c>
      <c r="J97" s="11" t="s">
        <v>191</v>
      </c>
      <c r="K97" s="11" t="s">
        <v>196</v>
      </c>
      <c r="L97" s="12" t="s">
        <v>197</v>
      </c>
    </row>
    <row r="98" spans="1:12">
      <c r="A98" s="8" t="s">
        <v>314</v>
      </c>
      <c r="B98" s="9">
        <v>1989</v>
      </c>
      <c r="C98" s="10" t="s">
        <v>164</v>
      </c>
      <c r="D98" s="11" t="s">
        <v>173</v>
      </c>
      <c r="E98" s="11" t="s">
        <v>190</v>
      </c>
      <c r="F98" s="11" t="s">
        <v>182</v>
      </c>
      <c r="G98" s="11" t="s">
        <v>198</v>
      </c>
      <c r="H98" s="11" t="s">
        <v>188</v>
      </c>
      <c r="I98" s="11" t="s">
        <v>198</v>
      </c>
      <c r="J98" s="11" t="s">
        <v>194</v>
      </c>
      <c r="K98" s="11" t="s">
        <v>198</v>
      </c>
      <c r="L98" s="12" t="s">
        <v>199</v>
      </c>
    </row>
    <row r="99" spans="1:12">
      <c r="A99" s="8" t="s">
        <v>200</v>
      </c>
      <c r="B99" s="9">
        <v>1990</v>
      </c>
      <c r="C99" s="10" t="s">
        <v>167</v>
      </c>
      <c r="D99" s="11" t="s">
        <v>176</v>
      </c>
      <c r="E99" s="11" t="s">
        <v>193</v>
      </c>
      <c r="F99" s="11" t="s">
        <v>185</v>
      </c>
      <c r="G99" s="11" t="s">
        <v>201</v>
      </c>
      <c r="H99" s="11" t="s">
        <v>191</v>
      </c>
      <c r="I99" s="11" t="s">
        <v>201</v>
      </c>
      <c r="J99" s="11" t="s">
        <v>197</v>
      </c>
      <c r="K99" s="11" t="s">
        <v>201</v>
      </c>
      <c r="L99" s="12" t="s">
        <v>202</v>
      </c>
    </row>
    <row r="100" spans="1:12">
      <c r="A100" s="8" t="s">
        <v>203</v>
      </c>
      <c r="B100" s="9">
        <v>1991</v>
      </c>
      <c r="C100" s="10" t="s">
        <v>170</v>
      </c>
      <c r="D100" s="11" t="s">
        <v>179</v>
      </c>
      <c r="E100" s="11" t="s">
        <v>196</v>
      </c>
      <c r="F100" s="11" t="s">
        <v>188</v>
      </c>
      <c r="G100" s="11" t="s">
        <v>204</v>
      </c>
      <c r="H100" s="11" t="s">
        <v>194</v>
      </c>
      <c r="I100" s="11" t="s">
        <v>204</v>
      </c>
      <c r="J100" s="11" t="s">
        <v>199</v>
      </c>
      <c r="K100" s="11" t="s">
        <v>204</v>
      </c>
      <c r="L100" s="12" t="s">
        <v>205</v>
      </c>
    </row>
    <row r="101" spans="1:12">
      <c r="A101" s="8" t="s">
        <v>206</v>
      </c>
      <c r="B101" s="9">
        <v>1992</v>
      </c>
      <c r="C101" s="10" t="s">
        <v>173</v>
      </c>
      <c r="D101" s="11" t="s">
        <v>182</v>
      </c>
      <c r="E101" s="11" t="s">
        <v>198</v>
      </c>
      <c r="F101" s="11" t="s">
        <v>191</v>
      </c>
      <c r="G101" s="11" t="s">
        <v>207</v>
      </c>
      <c r="H101" s="11" t="s">
        <v>197</v>
      </c>
      <c r="I101" s="11" t="s">
        <v>207</v>
      </c>
      <c r="J101" s="11" t="s">
        <v>202</v>
      </c>
      <c r="K101" s="11" t="s">
        <v>207</v>
      </c>
      <c r="L101" s="12" t="s">
        <v>208</v>
      </c>
    </row>
    <row r="102" spans="1:12">
      <c r="A102" s="8" t="s">
        <v>209</v>
      </c>
      <c r="B102" s="9">
        <v>1993</v>
      </c>
      <c r="C102" s="10" t="s">
        <v>176</v>
      </c>
      <c r="D102" s="11" t="s">
        <v>185</v>
      </c>
      <c r="E102" s="11" t="s">
        <v>201</v>
      </c>
      <c r="F102" s="11" t="s">
        <v>194</v>
      </c>
      <c r="G102" s="11" t="s">
        <v>210</v>
      </c>
      <c r="H102" s="11" t="s">
        <v>199</v>
      </c>
      <c r="I102" s="11" t="s">
        <v>210</v>
      </c>
      <c r="J102" s="11" t="s">
        <v>205</v>
      </c>
      <c r="K102" s="11" t="s">
        <v>210</v>
      </c>
      <c r="L102" s="12" t="s">
        <v>211</v>
      </c>
    </row>
    <row r="103" spans="1:12">
      <c r="A103" s="8" t="s">
        <v>212</v>
      </c>
      <c r="B103" s="9">
        <v>1994</v>
      </c>
      <c r="C103" s="10" t="s">
        <v>179</v>
      </c>
      <c r="D103" s="11" t="s">
        <v>188</v>
      </c>
      <c r="E103" s="11" t="s">
        <v>204</v>
      </c>
      <c r="F103" s="11" t="s">
        <v>197</v>
      </c>
      <c r="G103" s="11" t="s">
        <v>213</v>
      </c>
      <c r="H103" s="11" t="s">
        <v>202</v>
      </c>
      <c r="I103" s="11" t="s">
        <v>213</v>
      </c>
      <c r="J103" s="11" t="s">
        <v>208</v>
      </c>
      <c r="K103" s="11" t="s">
        <v>213</v>
      </c>
      <c r="L103" s="12" t="s">
        <v>214</v>
      </c>
    </row>
    <row r="104" spans="1:12">
      <c r="A104" s="8" t="s">
        <v>215</v>
      </c>
      <c r="B104" s="9">
        <v>1995</v>
      </c>
      <c r="C104" s="10" t="s">
        <v>182</v>
      </c>
      <c r="D104" s="11" t="s">
        <v>191</v>
      </c>
      <c r="E104" s="11" t="s">
        <v>207</v>
      </c>
      <c r="F104" s="11" t="s">
        <v>199</v>
      </c>
      <c r="G104" s="11" t="s">
        <v>216</v>
      </c>
      <c r="H104" s="11" t="s">
        <v>205</v>
      </c>
      <c r="I104" s="11" t="s">
        <v>216</v>
      </c>
      <c r="J104" s="11" t="s">
        <v>211</v>
      </c>
      <c r="K104" s="11" t="s">
        <v>216</v>
      </c>
      <c r="L104" s="12" t="s">
        <v>217</v>
      </c>
    </row>
    <row r="105" spans="1:12">
      <c r="A105" s="412" t="s">
        <v>13</v>
      </c>
      <c r="B105" s="413"/>
      <c r="C105" s="75" t="s">
        <v>307</v>
      </c>
      <c r="D105" s="24" t="s">
        <v>308</v>
      </c>
      <c r="E105" s="410" t="s">
        <v>309</v>
      </c>
      <c r="F105" s="410"/>
      <c r="G105" s="410" t="s">
        <v>310</v>
      </c>
      <c r="H105" s="410"/>
      <c r="I105" s="410" t="s">
        <v>311</v>
      </c>
      <c r="J105" s="410"/>
      <c r="K105" s="410" t="s">
        <v>312</v>
      </c>
      <c r="L105" s="410"/>
    </row>
    <row r="106" spans="1:12" ht="14.25" thickBot="1">
      <c r="A106" s="76" t="s">
        <v>14</v>
      </c>
      <c r="B106" s="77" t="s">
        <v>15</v>
      </c>
      <c r="C106" s="78" t="s">
        <v>16</v>
      </c>
      <c r="D106" s="76" t="s">
        <v>16</v>
      </c>
      <c r="E106" s="76" t="s">
        <v>17</v>
      </c>
      <c r="F106" s="76" t="s">
        <v>16</v>
      </c>
      <c r="G106" s="76" t="s">
        <v>17</v>
      </c>
      <c r="H106" s="76" t="s">
        <v>16</v>
      </c>
      <c r="I106" s="76" t="s">
        <v>17</v>
      </c>
      <c r="J106" s="76" t="s">
        <v>16</v>
      </c>
      <c r="K106" s="76" t="s">
        <v>17</v>
      </c>
      <c r="L106" s="76" t="s">
        <v>16</v>
      </c>
    </row>
    <row r="107" spans="1:12" ht="14.25" thickTop="1">
      <c r="A107" s="8" t="s">
        <v>218</v>
      </c>
      <c r="B107" s="9">
        <v>1996</v>
      </c>
      <c r="C107" s="10" t="s">
        <v>185</v>
      </c>
      <c r="D107" s="11" t="s">
        <v>194</v>
      </c>
      <c r="E107" s="11" t="s">
        <v>210</v>
      </c>
      <c r="F107" s="11" t="s">
        <v>202</v>
      </c>
      <c r="G107" s="11" t="s">
        <v>219</v>
      </c>
      <c r="H107" s="11" t="s">
        <v>208</v>
      </c>
      <c r="I107" s="11" t="s">
        <v>219</v>
      </c>
      <c r="J107" s="11" t="s">
        <v>214</v>
      </c>
      <c r="K107" s="11" t="s">
        <v>219</v>
      </c>
      <c r="L107" s="12" t="s">
        <v>220</v>
      </c>
    </row>
    <row r="108" spans="1:12">
      <c r="A108" s="8" t="s">
        <v>221</v>
      </c>
      <c r="B108" s="9">
        <v>1997</v>
      </c>
      <c r="C108" s="10" t="s">
        <v>188</v>
      </c>
      <c r="D108" s="11" t="s">
        <v>197</v>
      </c>
      <c r="E108" s="11" t="s">
        <v>213</v>
      </c>
      <c r="F108" s="11" t="s">
        <v>205</v>
      </c>
      <c r="G108" s="11" t="s">
        <v>222</v>
      </c>
      <c r="H108" s="11" t="s">
        <v>211</v>
      </c>
      <c r="I108" s="11" t="s">
        <v>222</v>
      </c>
      <c r="J108" s="11" t="s">
        <v>217</v>
      </c>
      <c r="K108" s="11" t="s">
        <v>222</v>
      </c>
      <c r="L108" s="12" t="s">
        <v>223</v>
      </c>
    </row>
    <row r="109" spans="1:12">
      <c r="A109" s="8" t="s">
        <v>224</v>
      </c>
      <c r="B109" s="9">
        <v>1998</v>
      </c>
      <c r="C109" s="10" t="s">
        <v>191</v>
      </c>
      <c r="D109" s="11" t="s">
        <v>199</v>
      </c>
      <c r="E109" s="11" t="s">
        <v>216</v>
      </c>
      <c r="F109" s="11" t="s">
        <v>208</v>
      </c>
      <c r="G109" s="11" t="s">
        <v>225</v>
      </c>
      <c r="H109" s="11" t="s">
        <v>214</v>
      </c>
      <c r="I109" s="11" t="s">
        <v>225</v>
      </c>
      <c r="J109" s="11" t="s">
        <v>220</v>
      </c>
      <c r="K109" s="11" t="s">
        <v>225</v>
      </c>
      <c r="L109" s="12" t="s">
        <v>226</v>
      </c>
    </row>
    <row r="110" spans="1:12">
      <c r="A110" s="8" t="s">
        <v>227</v>
      </c>
      <c r="B110" s="9">
        <v>1999</v>
      </c>
      <c r="C110" s="10" t="s">
        <v>194</v>
      </c>
      <c r="D110" s="11" t="s">
        <v>202</v>
      </c>
      <c r="E110" s="11" t="s">
        <v>219</v>
      </c>
      <c r="F110" s="11" t="s">
        <v>211</v>
      </c>
      <c r="G110" s="11" t="s">
        <v>228</v>
      </c>
      <c r="H110" s="11" t="s">
        <v>217</v>
      </c>
      <c r="I110" s="11" t="s">
        <v>228</v>
      </c>
      <c r="J110" s="11" t="s">
        <v>223</v>
      </c>
      <c r="K110" s="11" t="s">
        <v>228</v>
      </c>
      <c r="L110" s="12" t="s">
        <v>229</v>
      </c>
    </row>
    <row r="111" spans="1:12">
      <c r="A111" s="8" t="s">
        <v>230</v>
      </c>
      <c r="B111" s="9">
        <v>2000</v>
      </c>
      <c r="C111" s="10" t="s">
        <v>197</v>
      </c>
      <c r="D111" s="11" t="s">
        <v>205</v>
      </c>
      <c r="E111" s="11" t="s">
        <v>222</v>
      </c>
      <c r="F111" s="11" t="s">
        <v>214</v>
      </c>
      <c r="G111" s="11" t="s">
        <v>231</v>
      </c>
      <c r="H111" s="11" t="s">
        <v>220</v>
      </c>
      <c r="I111" s="11" t="s">
        <v>231</v>
      </c>
      <c r="J111" s="11" t="s">
        <v>226</v>
      </c>
      <c r="K111" s="11" t="s">
        <v>231</v>
      </c>
      <c r="L111" s="12" t="s">
        <v>232</v>
      </c>
    </row>
    <row r="112" spans="1:12">
      <c r="A112" s="15"/>
      <c r="B112" s="15"/>
      <c r="C112" s="15"/>
      <c r="D112" s="15"/>
      <c r="E112" s="15"/>
      <c r="F112" s="15"/>
      <c r="G112" s="15"/>
      <c r="H112" s="15"/>
      <c r="I112" s="15"/>
      <c r="J112" s="15"/>
      <c r="K112" s="15"/>
      <c r="L112" s="15"/>
    </row>
    <row r="113" spans="1:13">
      <c r="A113" s="74" t="s">
        <v>305</v>
      </c>
      <c r="B113" s="15"/>
      <c r="C113" s="15"/>
      <c r="D113" s="15"/>
      <c r="E113" s="15"/>
      <c r="F113" s="15"/>
      <c r="G113" s="15"/>
      <c r="H113" s="15"/>
      <c r="I113" s="15"/>
      <c r="J113" s="15"/>
      <c r="K113" s="15"/>
      <c r="L113" s="15"/>
    </row>
    <row r="114" spans="1:13">
      <c r="A114" s="74"/>
      <c r="B114" s="15"/>
      <c r="C114" s="15"/>
      <c r="D114" s="15"/>
      <c r="E114" s="15"/>
      <c r="F114" s="15"/>
      <c r="G114" s="15"/>
      <c r="H114" s="15"/>
      <c r="I114" s="15"/>
      <c r="J114" s="15"/>
      <c r="K114" s="15"/>
      <c r="L114" s="15"/>
    </row>
    <row r="115" spans="1:13" ht="42.75" customHeight="1">
      <c r="A115" s="414" t="s">
        <v>315</v>
      </c>
      <c r="B115" s="414"/>
      <c r="C115" s="414"/>
      <c r="D115" s="414"/>
      <c r="E115" s="414"/>
      <c r="F115" s="414"/>
      <c r="G115" s="414"/>
      <c r="H115" s="414"/>
      <c r="I115" s="414"/>
      <c r="J115" s="414"/>
      <c r="K115" s="414"/>
      <c r="L115" s="414"/>
    </row>
    <row r="116" spans="1:13">
      <c r="A116" s="412" t="s">
        <v>13</v>
      </c>
      <c r="B116" s="413"/>
      <c r="C116" s="75" t="s">
        <v>307</v>
      </c>
      <c r="D116" s="24" t="s">
        <v>308</v>
      </c>
      <c r="E116" s="410" t="s">
        <v>309</v>
      </c>
      <c r="F116" s="410"/>
      <c r="G116" s="410" t="s">
        <v>310</v>
      </c>
      <c r="H116" s="410"/>
      <c r="I116" s="410" t="s">
        <v>311</v>
      </c>
      <c r="J116" s="410"/>
      <c r="K116" s="410" t="s">
        <v>312</v>
      </c>
      <c r="L116" s="410"/>
    </row>
    <row r="117" spans="1:13" ht="14.25" thickBot="1">
      <c r="A117" s="76" t="s">
        <v>14</v>
      </c>
      <c r="B117" s="77" t="s">
        <v>15</v>
      </c>
      <c r="C117" s="78" t="s">
        <v>16</v>
      </c>
      <c r="D117" s="76" t="s">
        <v>16</v>
      </c>
      <c r="E117" s="76" t="s">
        <v>17</v>
      </c>
      <c r="F117" s="76" t="s">
        <v>16</v>
      </c>
      <c r="G117" s="76" t="s">
        <v>17</v>
      </c>
      <c r="H117" s="76" t="s">
        <v>16</v>
      </c>
      <c r="I117" s="76" t="s">
        <v>17</v>
      </c>
      <c r="J117" s="76" t="s">
        <v>16</v>
      </c>
      <c r="K117" s="76" t="s">
        <v>17</v>
      </c>
      <c r="L117" s="76" t="s">
        <v>16</v>
      </c>
    </row>
    <row r="118" spans="1:13" ht="14.25" thickTop="1">
      <c r="A118" s="3" t="s">
        <v>18</v>
      </c>
      <c r="B118" s="4">
        <v>1936</v>
      </c>
      <c r="C118" s="16">
        <v>17958</v>
      </c>
      <c r="D118" s="17">
        <v>19054</v>
      </c>
      <c r="E118" s="17">
        <v>19085</v>
      </c>
      <c r="F118" s="17">
        <v>20149</v>
      </c>
      <c r="G118" s="17">
        <v>20180</v>
      </c>
      <c r="H118" s="17">
        <v>20880</v>
      </c>
      <c r="I118" s="17">
        <v>20180</v>
      </c>
      <c r="J118" s="17">
        <v>21610</v>
      </c>
      <c r="K118" s="17">
        <v>20180</v>
      </c>
      <c r="L118" s="18">
        <v>22341</v>
      </c>
      <c r="M118" s="79"/>
    </row>
    <row r="119" spans="1:13">
      <c r="A119" s="8" t="s">
        <v>27</v>
      </c>
      <c r="B119" s="9">
        <v>1937</v>
      </c>
      <c r="C119" s="19">
        <v>18323</v>
      </c>
      <c r="D119" s="20">
        <v>19419</v>
      </c>
      <c r="E119" s="20">
        <v>19086</v>
      </c>
      <c r="F119" s="20">
        <v>20515</v>
      </c>
      <c r="G119" s="20">
        <v>20546</v>
      </c>
      <c r="H119" s="20">
        <v>20881</v>
      </c>
      <c r="I119" s="20">
        <v>20546</v>
      </c>
      <c r="J119" s="20">
        <v>21976</v>
      </c>
      <c r="K119" s="20">
        <v>20546</v>
      </c>
      <c r="L119" s="21">
        <v>22706</v>
      </c>
      <c r="M119" s="79"/>
    </row>
    <row r="120" spans="1:13">
      <c r="A120" s="8" t="s">
        <v>36</v>
      </c>
      <c r="B120" s="9">
        <v>1938</v>
      </c>
      <c r="C120" s="19">
        <v>18688</v>
      </c>
      <c r="D120" s="20">
        <v>19784</v>
      </c>
      <c r="E120" s="20">
        <v>19087</v>
      </c>
      <c r="F120" s="20">
        <v>20880</v>
      </c>
      <c r="G120" s="20">
        <v>20911</v>
      </c>
      <c r="H120" s="20">
        <v>20882</v>
      </c>
      <c r="I120" s="20">
        <v>20912</v>
      </c>
      <c r="J120" s="20">
        <v>22341</v>
      </c>
      <c r="K120" s="20">
        <v>20911</v>
      </c>
      <c r="L120" s="21">
        <v>23071</v>
      </c>
      <c r="M120" s="79"/>
    </row>
    <row r="121" spans="1:13">
      <c r="A121" s="8" t="s">
        <v>43</v>
      </c>
      <c r="B121" s="9">
        <v>1939</v>
      </c>
      <c r="C121" s="19">
        <v>19054</v>
      </c>
      <c r="D121" s="20">
        <v>20149</v>
      </c>
      <c r="E121" s="20">
        <v>19088</v>
      </c>
      <c r="F121" s="20">
        <v>21245</v>
      </c>
      <c r="G121" s="20">
        <v>21276</v>
      </c>
      <c r="H121" s="20">
        <v>20883</v>
      </c>
      <c r="I121" s="20">
        <v>21278</v>
      </c>
      <c r="J121" s="20">
        <v>22706</v>
      </c>
      <c r="K121" s="20">
        <v>21276</v>
      </c>
      <c r="L121" s="21">
        <v>23437</v>
      </c>
      <c r="M121" s="79"/>
    </row>
    <row r="122" spans="1:13">
      <c r="A122" s="8" t="s">
        <v>50</v>
      </c>
      <c r="B122" s="9">
        <v>1940</v>
      </c>
      <c r="C122" s="19">
        <v>19419</v>
      </c>
      <c r="D122" s="20">
        <v>20515</v>
      </c>
      <c r="E122" s="20">
        <v>19089</v>
      </c>
      <c r="F122" s="20">
        <v>21610</v>
      </c>
      <c r="G122" s="20">
        <v>21641</v>
      </c>
      <c r="H122" s="20">
        <v>20884</v>
      </c>
      <c r="I122" s="20">
        <v>21644</v>
      </c>
      <c r="J122" s="20">
        <v>23071</v>
      </c>
      <c r="K122" s="20">
        <v>21641</v>
      </c>
      <c r="L122" s="21">
        <v>23802</v>
      </c>
      <c r="M122" s="79"/>
    </row>
    <row r="123" spans="1:13">
      <c r="A123" s="8" t="s">
        <v>53</v>
      </c>
      <c r="B123" s="9">
        <v>1941</v>
      </c>
      <c r="C123" s="19">
        <v>19784</v>
      </c>
      <c r="D123" s="20">
        <v>20880</v>
      </c>
      <c r="E123" s="20">
        <v>19090</v>
      </c>
      <c r="F123" s="20">
        <v>21976</v>
      </c>
      <c r="G123" s="20">
        <v>22007</v>
      </c>
      <c r="H123" s="20">
        <v>20885</v>
      </c>
      <c r="I123" s="20">
        <v>22010</v>
      </c>
      <c r="J123" s="20">
        <v>23437</v>
      </c>
      <c r="K123" s="20">
        <v>22007</v>
      </c>
      <c r="L123" s="21">
        <v>24167</v>
      </c>
      <c r="M123" s="79"/>
    </row>
    <row r="124" spans="1:13">
      <c r="A124" s="8" t="s">
        <v>56</v>
      </c>
      <c r="B124" s="9">
        <v>1942</v>
      </c>
      <c r="C124" s="19">
        <v>20149</v>
      </c>
      <c r="D124" s="20">
        <v>21245</v>
      </c>
      <c r="E124" s="20">
        <v>19091</v>
      </c>
      <c r="F124" s="20">
        <v>22341</v>
      </c>
      <c r="G124" s="20">
        <v>22372</v>
      </c>
      <c r="H124" s="20">
        <v>20886</v>
      </c>
      <c r="I124" s="20">
        <v>22376</v>
      </c>
      <c r="J124" s="20">
        <v>23802</v>
      </c>
      <c r="K124" s="20">
        <v>22372</v>
      </c>
      <c r="L124" s="21">
        <v>24532</v>
      </c>
      <c r="M124" s="79"/>
    </row>
    <row r="125" spans="1:13">
      <c r="A125" s="8" t="s">
        <v>59</v>
      </c>
      <c r="B125" s="9">
        <v>1943</v>
      </c>
      <c r="C125" s="19">
        <v>20515</v>
      </c>
      <c r="D125" s="20">
        <v>21610</v>
      </c>
      <c r="E125" s="20">
        <v>19092</v>
      </c>
      <c r="F125" s="20">
        <v>22706</v>
      </c>
      <c r="G125" s="20">
        <v>22737</v>
      </c>
      <c r="H125" s="20">
        <v>20887</v>
      </c>
      <c r="I125" s="20">
        <v>22742</v>
      </c>
      <c r="J125" s="20">
        <v>24167</v>
      </c>
      <c r="K125" s="20">
        <v>22737</v>
      </c>
      <c r="L125" s="21">
        <v>24898</v>
      </c>
      <c r="M125" s="79"/>
    </row>
    <row r="126" spans="1:13">
      <c r="A126" s="8" t="s">
        <v>62</v>
      </c>
      <c r="B126" s="9">
        <v>1944</v>
      </c>
      <c r="C126" s="19">
        <v>20880</v>
      </c>
      <c r="D126" s="20">
        <v>21976</v>
      </c>
      <c r="E126" s="20">
        <v>19093</v>
      </c>
      <c r="F126" s="20">
        <v>23071</v>
      </c>
      <c r="G126" s="20">
        <v>23102</v>
      </c>
      <c r="H126" s="20">
        <v>20888</v>
      </c>
      <c r="I126" s="20">
        <v>23108</v>
      </c>
      <c r="J126" s="20">
        <v>24532</v>
      </c>
      <c r="K126" s="20">
        <v>23102</v>
      </c>
      <c r="L126" s="21">
        <v>25263</v>
      </c>
      <c r="M126" s="79"/>
    </row>
    <row r="127" spans="1:13">
      <c r="A127" s="8" t="s">
        <v>65</v>
      </c>
      <c r="B127" s="9">
        <v>1945</v>
      </c>
      <c r="C127" s="19">
        <v>21245</v>
      </c>
      <c r="D127" s="20">
        <v>22341</v>
      </c>
      <c r="E127" s="20">
        <v>19094</v>
      </c>
      <c r="F127" s="20">
        <v>23437</v>
      </c>
      <c r="G127" s="20">
        <v>23468</v>
      </c>
      <c r="H127" s="20">
        <v>20889</v>
      </c>
      <c r="I127" s="20">
        <v>23474</v>
      </c>
      <c r="J127" s="20">
        <v>24898</v>
      </c>
      <c r="K127" s="20">
        <v>23468</v>
      </c>
      <c r="L127" s="21">
        <v>25628</v>
      </c>
      <c r="M127" s="79"/>
    </row>
    <row r="128" spans="1:13">
      <c r="A128" s="8" t="s">
        <v>68</v>
      </c>
      <c r="B128" s="9">
        <v>1946</v>
      </c>
      <c r="C128" s="19">
        <v>21610</v>
      </c>
      <c r="D128" s="20">
        <v>22706</v>
      </c>
      <c r="E128" s="20">
        <v>19095</v>
      </c>
      <c r="F128" s="20">
        <v>23802</v>
      </c>
      <c r="G128" s="20">
        <v>23833</v>
      </c>
      <c r="H128" s="20">
        <v>20890</v>
      </c>
      <c r="I128" s="20">
        <v>23840</v>
      </c>
      <c r="J128" s="20">
        <v>25263</v>
      </c>
      <c r="K128" s="20">
        <v>23833</v>
      </c>
      <c r="L128" s="21">
        <v>25993</v>
      </c>
      <c r="M128" s="79"/>
    </row>
    <row r="129" spans="1:13">
      <c r="A129" s="8" t="s">
        <v>71</v>
      </c>
      <c r="B129" s="9">
        <v>1947</v>
      </c>
      <c r="C129" s="19">
        <v>21976</v>
      </c>
      <c r="D129" s="20">
        <v>23071</v>
      </c>
      <c r="E129" s="20">
        <v>19096</v>
      </c>
      <c r="F129" s="20">
        <v>24167</v>
      </c>
      <c r="G129" s="20">
        <v>24198</v>
      </c>
      <c r="H129" s="20">
        <v>20891</v>
      </c>
      <c r="I129" s="20">
        <v>24206</v>
      </c>
      <c r="J129" s="20">
        <v>25628</v>
      </c>
      <c r="K129" s="20">
        <v>24198</v>
      </c>
      <c r="L129" s="21">
        <v>26359</v>
      </c>
      <c r="M129" s="79"/>
    </row>
    <row r="130" spans="1:13">
      <c r="A130" s="8" t="s">
        <v>74</v>
      </c>
      <c r="B130" s="9">
        <v>1948</v>
      </c>
      <c r="C130" s="19">
        <v>22341</v>
      </c>
      <c r="D130" s="20">
        <v>23437</v>
      </c>
      <c r="E130" s="20">
        <v>19097</v>
      </c>
      <c r="F130" s="20">
        <v>24532</v>
      </c>
      <c r="G130" s="20">
        <v>24563</v>
      </c>
      <c r="H130" s="20">
        <v>20892</v>
      </c>
      <c r="I130" s="20">
        <v>24572</v>
      </c>
      <c r="J130" s="20">
        <v>25993</v>
      </c>
      <c r="K130" s="20">
        <v>24563</v>
      </c>
      <c r="L130" s="21">
        <v>26724</v>
      </c>
      <c r="M130" s="79"/>
    </row>
    <row r="131" spans="1:13">
      <c r="A131" s="8" t="s">
        <v>77</v>
      </c>
      <c r="B131" s="9">
        <v>1949</v>
      </c>
      <c r="C131" s="19">
        <v>22706</v>
      </c>
      <c r="D131" s="20">
        <v>23802</v>
      </c>
      <c r="E131" s="20">
        <v>19098</v>
      </c>
      <c r="F131" s="20">
        <v>24898</v>
      </c>
      <c r="G131" s="20">
        <v>24929</v>
      </c>
      <c r="H131" s="20">
        <v>20893</v>
      </c>
      <c r="I131" s="20">
        <v>24938</v>
      </c>
      <c r="J131" s="20">
        <v>26359</v>
      </c>
      <c r="K131" s="20">
        <v>24929</v>
      </c>
      <c r="L131" s="21">
        <v>27089</v>
      </c>
      <c r="M131" s="79"/>
    </row>
    <row r="132" spans="1:13">
      <c r="A132" s="8" t="s">
        <v>80</v>
      </c>
      <c r="B132" s="9">
        <v>1950</v>
      </c>
      <c r="C132" s="19">
        <v>23071</v>
      </c>
      <c r="D132" s="20">
        <v>24167</v>
      </c>
      <c r="E132" s="20">
        <v>19099</v>
      </c>
      <c r="F132" s="20">
        <v>25263</v>
      </c>
      <c r="G132" s="20">
        <v>25294</v>
      </c>
      <c r="H132" s="20">
        <v>20894</v>
      </c>
      <c r="I132" s="20">
        <v>25304</v>
      </c>
      <c r="J132" s="20">
        <v>26724</v>
      </c>
      <c r="K132" s="20">
        <v>25294</v>
      </c>
      <c r="L132" s="21">
        <v>27454</v>
      </c>
      <c r="M132" s="79"/>
    </row>
    <row r="133" spans="1:13">
      <c r="A133" s="8" t="s">
        <v>83</v>
      </c>
      <c r="B133" s="9">
        <v>1951</v>
      </c>
      <c r="C133" s="19">
        <v>23437</v>
      </c>
      <c r="D133" s="20">
        <v>24532</v>
      </c>
      <c r="E133" s="20">
        <v>19100</v>
      </c>
      <c r="F133" s="20">
        <v>25628</v>
      </c>
      <c r="G133" s="20">
        <v>25659</v>
      </c>
      <c r="H133" s="20">
        <v>20895</v>
      </c>
      <c r="I133" s="20">
        <v>25670</v>
      </c>
      <c r="J133" s="20">
        <v>27089</v>
      </c>
      <c r="K133" s="20">
        <v>25659</v>
      </c>
      <c r="L133" s="21">
        <v>27820</v>
      </c>
      <c r="M133" s="79"/>
    </row>
    <row r="134" spans="1:13">
      <c r="A134" s="8" t="s">
        <v>86</v>
      </c>
      <c r="B134" s="9">
        <v>1952</v>
      </c>
      <c r="C134" s="19">
        <v>23802</v>
      </c>
      <c r="D134" s="20">
        <v>24898</v>
      </c>
      <c r="E134" s="20">
        <v>19101</v>
      </c>
      <c r="F134" s="20">
        <v>25993</v>
      </c>
      <c r="G134" s="20">
        <v>26024</v>
      </c>
      <c r="H134" s="20">
        <v>20896</v>
      </c>
      <c r="I134" s="20">
        <v>26036</v>
      </c>
      <c r="J134" s="20">
        <v>27454</v>
      </c>
      <c r="K134" s="20">
        <v>26024</v>
      </c>
      <c r="L134" s="21">
        <v>28185</v>
      </c>
      <c r="M134" s="79"/>
    </row>
    <row r="135" spans="1:13">
      <c r="A135" s="8" t="s">
        <v>89</v>
      </c>
      <c r="B135" s="9">
        <v>1953</v>
      </c>
      <c r="C135" s="19">
        <v>24167</v>
      </c>
      <c r="D135" s="20">
        <v>25263</v>
      </c>
      <c r="E135" s="20">
        <v>19102</v>
      </c>
      <c r="F135" s="20">
        <v>26359</v>
      </c>
      <c r="G135" s="20">
        <v>26390</v>
      </c>
      <c r="H135" s="20">
        <v>20897</v>
      </c>
      <c r="I135" s="20">
        <v>26402</v>
      </c>
      <c r="J135" s="20">
        <v>27820</v>
      </c>
      <c r="K135" s="20">
        <v>26390</v>
      </c>
      <c r="L135" s="21">
        <v>28550</v>
      </c>
      <c r="M135" s="79"/>
    </row>
    <row r="136" spans="1:13">
      <c r="A136" s="8" t="s">
        <v>92</v>
      </c>
      <c r="B136" s="9">
        <v>1954</v>
      </c>
      <c r="C136" s="19">
        <v>24532</v>
      </c>
      <c r="D136" s="20">
        <v>25628</v>
      </c>
      <c r="E136" s="20">
        <v>19103</v>
      </c>
      <c r="F136" s="20">
        <v>26724</v>
      </c>
      <c r="G136" s="20">
        <v>26755</v>
      </c>
      <c r="H136" s="20">
        <v>20898</v>
      </c>
      <c r="I136" s="20">
        <v>26768</v>
      </c>
      <c r="J136" s="20">
        <v>28185</v>
      </c>
      <c r="K136" s="20">
        <v>26755</v>
      </c>
      <c r="L136" s="21">
        <v>28915</v>
      </c>
      <c r="M136" s="79"/>
    </row>
    <row r="137" spans="1:13">
      <c r="A137" s="8" t="s">
        <v>95</v>
      </c>
      <c r="B137" s="9">
        <v>1955</v>
      </c>
      <c r="C137" s="19">
        <v>24898</v>
      </c>
      <c r="D137" s="20">
        <v>25993</v>
      </c>
      <c r="E137" s="20">
        <v>19104</v>
      </c>
      <c r="F137" s="20">
        <v>27089</v>
      </c>
      <c r="G137" s="20">
        <v>27120</v>
      </c>
      <c r="H137" s="20">
        <v>20899</v>
      </c>
      <c r="I137" s="20">
        <v>27134</v>
      </c>
      <c r="J137" s="20">
        <v>28550</v>
      </c>
      <c r="K137" s="20">
        <v>27120</v>
      </c>
      <c r="L137" s="21">
        <v>29281</v>
      </c>
      <c r="M137" s="79"/>
    </row>
    <row r="138" spans="1:13">
      <c r="A138" s="412" t="s">
        <v>13</v>
      </c>
      <c r="B138" s="413"/>
      <c r="C138" s="75" t="s">
        <v>307</v>
      </c>
      <c r="D138" s="24" t="s">
        <v>308</v>
      </c>
      <c r="E138" s="410" t="s">
        <v>309</v>
      </c>
      <c r="F138" s="410"/>
      <c r="G138" s="410" t="s">
        <v>310</v>
      </c>
      <c r="H138" s="410"/>
      <c r="I138" s="410" t="s">
        <v>311</v>
      </c>
      <c r="J138" s="410"/>
      <c r="K138" s="410" t="s">
        <v>312</v>
      </c>
      <c r="L138" s="410"/>
      <c r="M138" s="80"/>
    </row>
    <row r="139" spans="1:13" ht="14.25" thickBot="1">
      <c r="A139" s="76" t="s">
        <v>14</v>
      </c>
      <c r="B139" s="77" t="s">
        <v>15</v>
      </c>
      <c r="C139" s="78" t="s">
        <v>16</v>
      </c>
      <c r="D139" s="76" t="s">
        <v>16</v>
      </c>
      <c r="E139" s="76" t="s">
        <v>17</v>
      </c>
      <c r="F139" s="76" t="s">
        <v>16</v>
      </c>
      <c r="G139" s="76" t="s">
        <v>17</v>
      </c>
      <c r="H139" s="76" t="s">
        <v>16</v>
      </c>
      <c r="I139" s="76" t="s">
        <v>17</v>
      </c>
      <c r="J139" s="76" t="s">
        <v>16</v>
      </c>
      <c r="K139" s="76" t="s">
        <v>17</v>
      </c>
      <c r="L139" s="76" t="s">
        <v>16</v>
      </c>
      <c r="M139" s="80"/>
    </row>
    <row r="140" spans="1:13" ht="14.25" thickTop="1">
      <c r="A140" s="8" t="s">
        <v>98</v>
      </c>
      <c r="B140" s="9">
        <v>1956</v>
      </c>
      <c r="C140" s="19">
        <v>25263</v>
      </c>
      <c r="D140" s="20">
        <v>26359</v>
      </c>
      <c r="E140" s="20">
        <v>19105</v>
      </c>
      <c r="F140" s="20">
        <v>27454</v>
      </c>
      <c r="G140" s="20">
        <v>27485</v>
      </c>
      <c r="H140" s="20">
        <v>20900</v>
      </c>
      <c r="I140" s="20">
        <v>27500</v>
      </c>
      <c r="J140" s="20">
        <v>28915</v>
      </c>
      <c r="K140" s="20">
        <v>27485</v>
      </c>
      <c r="L140" s="21">
        <v>29646</v>
      </c>
      <c r="M140" s="79"/>
    </row>
    <row r="141" spans="1:13">
      <c r="A141" s="8" t="s">
        <v>101</v>
      </c>
      <c r="B141" s="9">
        <v>1957</v>
      </c>
      <c r="C141" s="19">
        <v>25628</v>
      </c>
      <c r="D141" s="20">
        <v>26724</v>
      </c>
      <c r="E141" s="20">
        <v>19106</v>
      </c>
      <c r="F141" s="20">
        <v>27820</v>
      </c>
      <c r="G141" s="20">
        <v>27851</v>
      </c>
      <c r="H141" s="20">
        <v>20901</v>
      </c>
      <c r="I141" s="20">
        <v>27866</v>
      </c>
      <c r="J141" s="20">
        <v>29281</v>
      </c>
      <c r="K141" s="20">
        <v>27851</v>
      </c>
      <c r="L141" s="21">
        <v>30011</v>
      </c>
      <c r="M141" s="79"/>
    </row>
    <row r="142" spans="1:13">
      <c r="A142" s="8" t="s">
        <v>104</v>
      </c>
      <c r="B142" s="9">
        <v>1958</v>
      </c>
      <c r="C142" s="19">
        <v>25993</v>
      </c>
      <c r="D142" s="20">
        <v>27089</v>
      </c>
      <c r="E142" s="20">
        <v>19107</v>
      </c>
      <c r="F142" s="20">
        <v>28185</v>
      </c>
      <c r="G142" s="20">
        <v>28216</v>
      </c>
      <c r="H142" s="20">
        <v>20902</v>
      </c>
      <c r="I142" s="20">
        <v>28232</v>
      </c>
      <c r="J142" s="20">
        <v>29646</v>
      </c>
      <c r="K142" s="20">
        <v>28216</v>
      </c>
      <c r="L142" s="21">
        <v>30376</v>
      </c>
      <c r="M142" s="79"/>
    </row>
    <row r="143" spans="1:13">
      <c r="A143" s="8" t="s">
        <v>107</v>
      </c>
      <c r="B143" s="9">
        <v>1959</v>
      </c>
      <c r="C143" s="19">
        <v>26359</v>
      </c>
      <c r="D143" s="20">
        <v>27454</v>
      </c>
      <c r="E143" s="20">
        <v>19108</v>
      </c>
      <c r="F143" s="20">
        <v>28550</v>
      </c>
      <c r="G143" s="20">
        <v>28581</v>
      </c>
      <c r="H143" s="20">
        <v>20903</v>
      </c>
      <c r="I143" s="20">
        <v>28598</v>
      </c>
      <c r="J143" s="20">
        <v>30011</v>
      </c>
      <c r="K143" s="20">
        <v>28581</v>
      </c>
      <c r="L143" s="21">
        <v>30742</v>
      </c>
      <c r="M143" s="79"/>
    </row>
    <row r="144" spans="1:13">
      <c r="A144" s="8" t="s">
        <v>111</v>
      </c>
      <c r="B144" s="9">
        <v>1960</v>
      </c>
      <c r="C144" s="19">
        <v>26724</v>
      </c>
      <c r="D144" s="20">
        <v>27820</v>
      </c>
      <c r="E144" s="20">
        <v>19109</v>
      </c>
      <c r="F144" s="20">
        <v>28915</v>
      </c>
      <c r="G144" s="20">
        <v>28946</v>
      </c>
      <c r="H144" s="20">
        <v>20904</v>
      </c>
      <c r="I144" s="20">
        <v>28964</v>
      </c>
      <c r="J144" s="20">
        <v>30376</v>
      </c>
      <c r="K144" s="20">
        <v>28946</v>
      </c>
      <c r="L144" s="21">
        <v>31107</v>
      </c>
      <c r="M144" s="79"/>
    </row>
    <row r="145" spans="1:13">
      <c r="A145" s="8" t="s">
        <v>114</v>
      </c>
      <c r="B145" s="9">
        <v>1961</v>
      </c>
      <c r="C145" s="19">
        <v>27089</v>
      </c>
      <c r="D145" s="20">
        <v>28185</v>
      </c>
      <c r="E145" s="20">
        <v>19110</v>
      </c>
      <c r="F145" s="20">
        <v>29281</v>
      </c>
      <c r="G145" s="20">
        <v>29312</v>
      </c>
      <c r="H145" s="20">
        <v>20905</v>
      </c>
      <c r="I145" s="20">
        <v>29330</v>
      </c>
      <c r="J145" s="20">
        <v>30742</v>
      </c>
      <c r="K145" s="20">
        <v>29312</v>
      </c>
      <c r="L145" s="21">
        <v>31472</v>
      </c>
      <c r="M145" s="79"/>
    </row>
    <row r="146" spans="1:13">
      <c r="A146" s="8" t="s">
        <v>117</v>
      </c>
      <c r="B146" s="9">
        <v>1962</v>
      </c>
      <c r="C146" s="19">
        <v>27454</v>
      </c>
      <c r="D146" s="20">
        <v>28550</v>
      </c>
      <c r="E146" s="20">
        <v>19111</v>
      </c>
      <c r="F146" s="20">
        <v>29646</v>
      </c>
      <c r="G146" s="20">
        <v>29677</v>
      </c>
      <c r="H146" s="20">
        <v>20906</v>
      </c>
      <c r="I146" s="20">
        <v>29696</v>
      </c>
      <c r="J146" s="20">
        <v>31107</v>
      </c>
      <c r="K146" s="20">
        <v>29677</v>
      </c>
      <c r="L146" s="21">
        <v>31837</v>
      </c>
      <c r="M146" s="79"/>
    </row>
    <row r="147" spans="1:13">
      <c r="A147" s="8" t="s">
        <v>120</v>
      </c>
      <c r="B147" s="9">
        <v>1963</v>
      </c>
      <c r="C147" s="19">
        <v>27820</v>
      </c>
      <c r="D147" s="20">
        <v>28915</v>
      </c>
      <c r="E147" s="20">
        <v>19112</v>
      </c>
      <c r="F147" s="20">
        <v>30011</v>
      </c>
      <c r="G147" s="20">
        <v>30042</v>
      </c>
      <c r="H147" s="20">
        <v>20907</v>
      </c>
      <c r="I147" s="20">
        <v>30062</v>
      </c>
      <c r="J147" s="20">
        <v>31472</v>
      </c>
      <c r="K147" s="20">
        <v>30042</v>
      </c>
      <c r="L147" s="21">
        <v>32203</v>
      </c>
      <c r="M147" s="79"/>
    </row>
    <row r="148" spans="1:13">
      <c r="A148" s="8" t="s">
        <v>123</v>
      </c>
      <c r="B148" s="9">
        <v>1964</v>
      </c>
      <c r="C148" s="19">
        <v>28185</v>
      </c>
      <c r="D148" s="20">
        <v>29281</v>
      </c>
      <c r="E148" s="20">
        <v>19113</v>
      </c>
      <c r="F148" s="20">
        <v>30376</v>
      </c>
      <c r="G148" s="20">
        <v>30407</v>
      </c>
      <c r="H148" s="20">
        <v>20908</v>
      </c>
      <c r="I148" s="20">
        <v>30428</v>
      </c>
      <c r="J148" s="20">
        <v>31837</v>
      </c>
      <c r="K148" s="20">
        <v>30407</v>
      </c>
      <c r="L148" s="21">
        <v>32568</v>
      </c>
      <c r="M148" s="79"/>
    </row>
    <row r="149" spans="1:13">
      <c r="A149" s="8" t="s">
        <v>126</v>
      </c>
      <c r="B149" s="9">
        <v>1965</v>
      </c>
      <c r="C149" s="19">
        <v>28550</v>
      </c>
      <c r="D149" s="20">
        <v>29646</v>
      </c>
      <c r="E149" s="20">
        <v>19114</v>
      </c>
      <c r="F149" s="20">
        <v>30742</v>
      </c>
      <c r="G149" s="20">
        <v>30773</v>
      </c>
      <c r="H149" s="20">
        <v>20909</v>
      </c>
      <c r="I149" s="20">
        <v>30794</v>
      </c>
      <c r="J149" s="20">
        <v>32203</v>
      </c>
      <c r="K149" s="20">
        <v>30773</v>
      </c>
      <c r="L149" s="21">
        <v>32933</v>
      </c>
      <c r="M149" s="79"/>
    </row>
    <row r="150" spans="1:13">
      <c r="A150" s="8" t="s">
        <v>129</v>
      </c>
      <c r="B150" s="9">
        <v>1966</v>
      </c>
      <c r="C150" s="19">
        <v>28915</v>
      </c>
      <c r="D150" s="20">
        <v>30011</v>
      </c>
      <c r="E150" s="20">
        <v>19115</v>
      </c>
      <c r="F150" s="20">
        <v>31107</v>
      </c>
      <c r="G150" s="20">
        <v>31138</v>
      </c>
      <c r="H150" s="20">
        <v>20910</v>
      </c>
      <c r="I150" s="20">
        <v>31160</v>
      </c>
      <c r="J150" s="20">
        <v>32568</v>
      </c>
      <c r="K150" s="20">
        <v>31138</v>
      </c>
      <c r="L150" s="21">
        <v>33298</v>
      </c>
      <c r="M150" s="79"/>
    </row>
    <row r="151" spans="1:13">
      <c r="A151" s="8" t="s">
        <v>132</v>
      </c>
      <c r="B151" s="9">
        <v>1967</v>
      </c>
      <c r="C151" s="19">
        <v>29281</v>
      </c>
      <c r="D151" s="20">
        <v>30376</v>
      </c>
      <c r="E151" s="20">
        <v>19116</v>
      </c>
      <c r="F151" s="20">
        <v>31472</v>
      </c>
      <c r="G151" s="20">
        <v>31503</v>
      </c>
      <c r="H151" s="20">
        <v>20911</v>
      </c>
      <c r="I151" s="20">
        <v>31526</v>
      </c>
      <c r="J151" s="20">
        <v>32933</v>
      </c>
      <c r="K151" s="20">
        <v>31503</v>
      </c>
      <c r="L151" s="21">
        <v>33664</v>
      </c>
      <c r="M151" s="79"/>
    </row>
    <row r="152" spans="1:13">
      <c r="A152" s="8" t="s">
        <v>135</v>
      </c>
      <c r="B152" s="9">
        <v>1968</v>
      </c>
      <c r="C152" s="19">
        <v>29646</v>
      </c>
      <c r="D152" s="20">
        <v>30742</v>
      </c>
      <c r="E152" s="20">
        <v>19117</v>
      </c>
      <c r="F152" s="20">
        <v>31837</v>
      </c>
      <c r="G152" s="20">
        <v>31868</v>
      </c>
      <c r="H152" s="20">
        <v>20912</v>
      </c>
      <c r="I152" s="20">
        <v>31892</v>
      </c>
      <c r="J152" s="20">
        <v>33298</v>
      </c>
      <c r="K152" s="20">
        <v>31868</v>
      </c>
      <c r="L152" s="21">
        <v>34029</v>
      </c>
      <c r="M152" s="79"/>
    </row>
    <row r="153" spans="1:13">
      <c r="A153" s="8" t="s">
        <v>138</v>
      </c>
      <c r="B153" s="9">
        <v>1969</v>
      </c>
      <c r="C153" s="19">
        <v>30011</v>
      </c>
      <c r="D153" s="20">
        <v>31107</v>
      </c>
      <c r="E153" s="20">
        <v>19118</v>
      </c>
      <c r="F153" s="20">
        <v>32203</v>
      </c>
      <c r="G153" s="20">
        <v>32234</v>
      </c>
      <c r="H153" s="20">
        <v>20913</v>
      </c>
      <c r="I153" s="20">
        <v>32258</v>
      </c>
      <c r="J153" s="20">
        <v>33664</v>
      </c>
      <c r="K153" s="20">
        <v>32234</v>
      </c>
      <c r="L153" s="21">
        <v>34394</v>
      </c>
      <c r="M153" s="79"/>
    </row>
    <row r="154" spans="1:13">
      <c r="A154" s="8" t="s">
        <v>141</v>
      </c>
      <c r="B154" s="9">
        <v>1970</v>
      </c>
      <c r="C154" s="19">
        <v>30376</v>
      </c>
      <c r="D154" s="20">
        <v>31472</v>
      </c>
      <c r="E154" s="20">
        <v>19119</v>
      </c>
      <c r="F154" s="20">
        <v>32568</v>
      </c>
      <c r="G154" s="20">
        <v>32599</v>
      </c>
      <c r="H154" s="20">
        <v>20914</v>
      </c>
      <c r="I154" s="20">
        <v>32624</v>
      </c>
      <c r="J154" s="20">
        <v>34029</v>
      </c>
      <c r="K154" s="20">
        <v>32599</v>
      </c>
      <c r="L154" s="21">
        <v>34759</v>
      </c>
      <c r="M154" s="79"/>
    </row>
    <row r="155" spans="1:13">
      <c r="A155" s="8" t="s">
        <v>144</v>
      </c>
      <c r="B155" s="9">
        <v>1971</v>
      </c>
      <c r="C155" s="19">
        <v>30742</v>
      </c>
      <c r="D155" s="20">
        <v>31837</v>
      </c>
      <c r="E155" s="20">
        <v>19120</v>
      </c>
      <c r="F155" s="20">
        <v>32933</v>
      </c>
      <c r="G155" s="20">
        <v>32964</v>
      </c>
      <c r="H155" s="20">
        <v>20915</v>
      </c>
      <c r="I155" s="20">
        <v>32990</v>
      </c>
      <c r="J155" s="20">
        <v>34394</v>
      </c>
      <c r="K155" s="20">
        <v>32964</v>
      </c>
      <c r="L155" s="21">
        <v>35125</v>
      </c>
      <c r="M155" s="79"/>
    </row>
    <row r="156" spans="1:13">
      <c r="A156" s="8" t="s">
        <v>147</v>
      </c>
      <c r="B156" s="9">
        <v>1972</v>
      </c>
      <c r="C156" s="19">
        <v>31107</v>
      </c>
      <c r="D156" s="20">
        <v>32203</v>
      </c>
      <c r="E156" s="20">
        <v>19121</v>
      </c>
      <c r="F156" s="20">
        <v>33298</v>
      </c>
      <c r="G156" s="20">
        <v>33329</v>
      </c>
      <c r="H156" s="20">
        <v>20916</v>
      </c>
      <c r="I156" s="20">
        <v>33356</v>
      </c>
      <c r="J156" s="20">
        <v>34759</v>
      </c>
      <c r="K156" s="20">
        <v>33329</v>
      </c>
      <c r="L156" s="21">
        <v>35490</v>
      </c>
      <c r="M156" s="79"/>
    </row>
    <row r="157" spans="1:13">
      <c r="A157" s="8" t="s">
        <v>150</v>
      </c>
      <c r="B157" s="9">
        <v>1973</v>
      </c>
      <c r="C157" s="19">
        <v>31472</v>
      </c>
      <c r="D157" s="20">
        <v>32568</v>
      </c>
      <c r="E157" s="20">
        <v>19122</v>
      </c>
      <c r="F157" s="20">
        <v>33664</v>
      </c>
      <c r="G157" s="20">
        <v>33695</v>
      </c>
      <c r="H157" s="20">
        <v>20917</v>
      </c>
      <c r="I157" s="20">
        <v>33722</v>
      </c>
      <c r="J157" s="20">
        <v>35125</v>
      </c>
      <c r="K157" s="20">
        <v>33695</v>
      </c>
      <c r="L157" s="21">
        <v>35855</v>
      </c>
      <c r="M157" s="79"/>
    </row>
    <row r="158" spans="1:13">
      <c r="A158" s="8" t="s">
        <v>153</v>
      </c>
      <c r="B158" s="9">
        <v>1974</v>
      </c>
      <c r="C158" s="19">
        <v>31837</v>
      </c>
      <c r="D158" s="20">
        <v>32933</v>
      </c>
      <c r="E158" s="20">
        <v>19123</v>
      </c>
      <c r="F158" s="20">
        <v>34029</v>
      </c>
      <c r="G158" s="20">
        <v>34060</v>
      </c>
      <c r="H158" s="20">
        <v>20918</v>
      </c>
      <c r="I158" s="20">
        <v>34088</v>
      </c>
      <c r="J158" s="20">
        <v>35490</v>
      </c>
      <c r="K158" s="20">
        <v>34060</v>
      </c>
      <c r="L158" s="21">
        <v>36220</v>
      </c>
      <c r="M158" s="79"/>
    </row>
    <row r="159" spans="1:13">
      <c r="A159" s="8" t="s">
        <v>156</v>
      </c>
      <c r="B159" s="9">
        <v>1975</v>
      </c>
      <c r="C159" s="19">
        <v>32203</v>
      </c>
      <c r="D159" s="20">
        <v>33298</v>
      </c>
      <c r="E159" s="20">
        <v>19124</v>
      </c>
      <c r="F159" s="20">
        <v>34394</v>
      </c>
      <c r="G159" s="20">
        <v>34425</v>
      </c>
      <c r="H159" s="20">
        <v>20919</v>
      </c>
      <c r="I159" s="20">
        <v>34454</v>
      </c>
      <c r="J159" s="20">
        <v>35855</v>
      </c>
      <c r="K159" s="20">
        <v>34425</v>
      </c>
      <c r="L159" s="21">
        <v>36586</v>
      </c>
      <c r="M159" s="79"/>
    </row>
    <row r="160" spans="1:13">
      <c r="A160" s="412" t="s">
        <v>13</v>
      </c>
      <c r="B160" s="413"/>
      <c r="C160" s="75" t="s">
        <v>307</v>
      </c>
      <c r="D160" s="24" t="s">
        <v>308</v>
      </c>
      <c r="E160" s="410" t="s">
        <v>309</v>
      </c>
      <c r="F160" s="410"/>
      <c r="G160" s="410" t="s">
        <v>310</v>
      </c>
      <c r="H160" s="410"/>
      <c r="I160" s="410" t="s">
        <v>311</v>
      </c>
      <c r="J160" s="410"/>
      <c r="K160" s="410" t="s">
        <v>312</v>
      </c>
      <c r="L160" s="410"/>
      <c r="M160" s="80"/>
    </row>
    <row r="161" spans="1:13" ht="14.25" thickBot="1">
      <c r="A161" s="76" t="s">
        <v>14</v>
      </c>
      <c r="B161" s="77" t="s">
        <v>15</v>
      </c>
      <c r="C161" s="78" t="s">
        <v>16</v>
      </c>
      <c r="D161" s="76" t="s">
        <v>16</v>
      </c>
      <c r="E161" s="76" t="s">
        <v>17</v>
      </c>
      <c r="F161" s="76" t="s">
        <v>16</v>
      </c>
      <c r="G161" s="76" t="s">
        <v>17</v>
      </c>
      <c r="H161" s="76" t="s">
        <v>16</v>
      </c>
      <c r="I161" s="76" t="s">
        <v>17</v>
      </c>
      <c r="J161" s="76" t="s">
        <v>16</v>
      </c>
      <c r="K161" s="76" t="s">
        <v>17</v>
      </c>
      <c r="L161" s="76" t="s">
        <v>16</v>
      </c>
      <c r="M161" s="80"/>
    </row>
    <row r="162" spans="1:13" ht="14.25" thickTop="1">
      <c r="A162" s="8" t="s">
        <v>159</v>
      </c>
      <c r="B162" s="9">
        <v>1976</v>
      </c>
      <c r="C162" s="19">
        <v>32568</v>
      </c>
      <c r="D162" s="20">
        <v>33664</v>
      </c>
      <c r="E162" s="20">
        <v>19125</v>
      </c>
      <c r="F162" s="20">
        <v>34759</v>
      </c>
      <c r="G162" s="20">
        <v>34790</v>
      </c>
      <c r="H162" s="20">
        <v>20920</v>
      </c>
      <c r="I162" s="20">
        <v>34820</v>
      </c>
      <c r="J162" s="20">
        <v>36220</v>
      </c>
      <c r="K162" s="20">
        <v>34790</v>
      </c>
      <c r="L162" s="21">
        <v>36951</v>
      </c>
      <c r="M162" s="79"/>
    </row>
    <row r="163" spans="1:13">
      <c r="A163" s="8" t="s">
        <v>162</v>
      </c>
      <c r="B163" s="9">
        <v>1977</v>
      </c>
      <c r="C163" s="19">
        <v>32933</v>
      </c>
      <c r="D163" s="20">
        <v>34029</v>
      </c>
      <c r="E163" s="20">
        <v>19126</v>
      </c>
      <c r="F163" s="20">
        <v>35125</v>
      </c>
      <c r="G163" s="20">
        <v>35156</v>
      </c>
      <c r="H163" s="20">
        <v>20921</v>
      </c>
      <c r="I163" s="20">
        <v>35186</v>
      </c>
      <c r="J163" s="20">
        <v>36586</v>
      </c>
      <c r="K163" s="20">
        <v>35156</v>
      </c>
      <c r="L163" s="21">
        <v>37316</v>
      </c>
      <c r="M163" s="79"/>
    </row>
    <row r="164" spans="1:13">
      <c r="A164" s="8" t="s">
        <v>165</v>
      </c>
      <c r="B164" s="9">
        <v>1978</v>
      </c>
      <c r="C164" s="19">
        <v>33298</v>
      </c>
      <c r="D164" s="20">
        <v>34394</v>
      </c>
      <c r="E164" s="20">
        <v>19127</v>
      </c>
      <c r="F164" s="20">
        <v>35490</v>
      </c>
      <c r="G164" s="20">
        <v>35521</v>
      </c>
      <c r="H164" s="20">
        <v>20922</v>
      </c>
      <c r="I164" s="20">
        <v>35552</v>
      </c>
      <c r="J164" s="20">
        <v>36951</v>
      </c>
      <c r="K164" s="20">
        <v>35521</v>
      </c>
      <c r="L164" s="21">
        <v>37681</v>
      </c>
      <c r="M164" s="79"/>
    </row>
    <row r="165" spans="1:13">
      <c r="A165" s="8" t="s">
        <v>168</v>
      </c>
      <c r="B165" s="9">
        <v>1979</v>
      </c>
      <c r="C165" s="19">
        <v>33664</v>
      </c>
      <c r="D165" s="20">
        <v>34759</v>
      </c>
      <c r="E165" s="20">
        <v>19128</v>
      </c>
      <c r="F165" s="20">
        <v>35855</v>
      </c>
      <c r="G165" s="20">
        <v>35886</v>
      </c>
      <c r="H165" s="20">
        <v>20923</v>
      </c>
      <c r="I165" s="20">
        <v>35918</v>
      </c>
      <c r="J165" s="20">
        <v>37316</v>
      </c>
      <c r="K165" s="20">
        <v>35886</v>
      </c>
      <c r="L165" s="21">
        <v>38047</v>
      </c>
      <c r="M165" s="79"/>
    </row>
    <row r="166" spans="1:13">
      <c r="A166" s="8" t="s">
        <v>171</v>
      </c>
      <c r="B166" s="9">
        <v>1980</v>
      </c>
      <c r="C166" s="19">
        <v>34029</v>
      </c>
      <c r="D166" s="20">
        <v>35125</v>
      </c>
      <c r="E166" s="20">
        <v>19129</v>
      </c>
      <c r="F166" s="20">
        <v>36220</v>
      </c>
      <c r="G166" s="20">
        <v>36251</v>
      </c>
      <c r="H166" s="20">
        <v>20924</v>
      </c>
      <c r="I166" s="20">
        <v>36284</v>
      </c>
      <c r="J166" s="20">
        <v>37681</v>
      </c>
      <c r="K166" s="20">
        <v>36251</v>
      </c>
      <c r="L166" s="21">
        <v>38412</v>
      </c>
      <c r="M166" s="79"/>
    </row>
    <row r="167" spans="1:13">
      <c r="A167" s="8" t="s">
        <v>174</v>
      </c>
      <c r="B167" s="9">
        <v>1981</v>
      </c>
      <c r="C167" s="19">
        <v>34394</v>
      </c>
      <c r="D167" s="20">
        <v>35490</v>
      </c>
      <c r="E167" s="20">
        <v>19130</v>
      </c>
      <c r="F167" s="20">
        <v>36586</v>
      </c>
      <c r="G167" s="20">
        <v>36617</v>
      </c>
      <c r="H167" s="20">
        <v>20925</v>
      </c>
      <c r="I167" s="20">
        <v>36650</v>
      </c>
      <c r="J167" s="20">
        <v>38047</v>
      </c>
      <c r="K167" s="20">
        <v>36617</v>
      </c>
      <c r="L167" s="21">
        <v>38777</v>
      </c>
      <c r="M167" s="79"/>
    </row>
    <row r="168" spans="1:13">
      <c r="A168" s="8" t="s">
        <v>177</v>
      </c>
      <c r="B168" s="9">
        <v>1982</v>
      </c>
      <c r="C168" s="19">
        <v>34759</v>
      </c>
      <c r="D168" s="20">
        <v>35855</v>
      </c>
      <c r="E168" s="20">
        <v>19131</v>
      </c>
      <c r="F168" s="20">
        <v>36951</v>
      </c>
      <c r="G168" s="20">
        <v>36982</v>
      </c>
      <c r="H168" s="20">
        <v>20926</v>
      </c>
      <c r="I168" s="20">
        <v>37016</v>
      </c>
      <c r="J168" s="20">
        <v>38412</v>
      </c>
      <c r="K168" s="20">
        <v>36982</v>
      </c>
      <c r="L168" s="21">
        <v>39142</v>
      </c>
      <c r="M168" s="79"/>
    </row>
    <row r="169" spans="1:13">
      <c r="A169" s="8" t="s">
        <v>180</v>
      </c>
      <c r="B169" s="9">
        <v>1983</v>
      </c>
      <c r="C169" s="19">
        <v>35125</v>
      </c>
      <c r="D169" s="20">
        <v>36220</v>
      </c>
      <c r="E169" s="20">
        <v>19132</v>
      </c>
      <c r="F169" s="20">
        <v>37316</v>
      </c>
      <c r="G169" s="20">
        <v>37347</v>
      </c>
      <c r="H169" s="20">
        <v>20927</v>
      </c>
      <c r="I169" s="20">
        <v>37382</v>
      </c>
      <c r="J169" s="20">
        <v>38777</v>
      </c>
      <c r="K169" s="20">
        <v>37347</v>
      </c>
      <c r="L169" s="21">
        <v>39508</v>
      </c>
      <c r="M169" s="79"/>
    </row>
    <row r="170" spans="1:13">
      <c r="A170" s="8" t="s">
        <v>183</v>
      </c>
      <c r="B170" s="9">
        <v>1984</v>
      </c>
      <c r="C170" s="19">
        <v>35490</v>
      </c>
      <c r="D170" s="20">
        <v>36586</v>
      </c>
      <c r="E170" s="20">
        <v>19133</v>
      </c>
      <c r="F170" s="20">
        <v>37681</v>
      </c>
      <c r="G170" s="20">
        <v>37712</v>
      </c>
      <c r="H170" s="20">
        <v>20928</v>
      </c>
      <c r="I170" s="20">
        <v>37748</v>
      </c>
      <c r="J170" s="20">
        <v>39142</v>
      </c>
      <c r="K170" s="20">
        <v>37712</v>
      </c>
      <c r="L170" s="21">
        <v>39873</v>
      </c>
      <c r="M170" s="79"/>
    </row>
    <row r="171" spans="1:13">
      <c r="A171" s="8" t="s">
        <v>186</v>
      </c>
      <c r="B171" s="9">
        <v>1985</v>
      </c>
      <c r="C171" s="19">
        <v>35855</v>
      </c>
      <c r="D171" s="20">
        <v>36951</v>
      </c>
      <c r="E171" s="20">
        <v>19134</v>
      </c>
      <c r="F171" s="20">
        <v>38047</v>
      </c>
      <c r="G171" s="20">
        <v>38078</v>
      </c>
      <c r="H171" s="20">
        <v>20929</v>
      </c>
      <c r="I171" s="20">
        <v>38114</v>
      </c>
      <c r="J171" s="20">
        <v>39508</v>
      </c>
      <c r="K171" s="20">
        <v>38078</v>
      </c>
      <c r="L171" s="21">
        <v>40238</v>
      </c>
      <c r="M171" s="79"/>
    </row>
    <row r="172" spans="1:13">
      <c r="A172" s="8" t="s">
        <v>189</v>
      </c>
      <c r="B172" s="9">
        <v>1986</v>
      </c>
      <c r="C172" s="19">
        <v>36220</v>
      </c>
      <c r="D172" s="20">
        <v>37316</v>
      </c>
      <c r="E172" s="20">
        <v>19135</v>
      </c>
      <c r="F172" s="20">
        <v>38412</v>
      </c>
      <c r="G172" s="20">
        <v>38443</v>
      </c>
      <c r="H172" s="20">
        <v>20930</v>
      </c>
      <c r="I172" s="20">
        <v>38480</v>
      </c>
      <c r="J172" s="20">
        <v>39873</v>
      </c>
      <c r="K172" s="20">
        <v>38443</v>
      </c>
      <c r="L172" s="21">
        <v>40603</v>
      </c>
      <c r="M172" s="79"/>
    </row>
    <row r="173" spans="1:13">
      <c r="A173" s="8" t="s">
        <v>192</v>
      </c>
      <c r="B173" s="9">
        <v>1987</v>
      </c>
      <c r="C173" s="19">
        <v>36586</v>
      </c>
      <c r="D173" s="20">
        <v>37681</v>
      </c>
      <c r="E173" s="20">
        <v>19136</v>
      </c>
      <c r="F173" s="20">
        <v>38777</v>
      </c>
      <c r="G173" s="20">
        <v>38808</v>
      </c>
      <c r="H173" s="20">
        <v>20931</v>
      </c>
      <c r="I173" s="20">
        <v>38846</v>
      </c>
      <c r="J173" s="20">
        <v>40238</v>
      </c>
      <c r="K173" s="20">
        <v>38808</v>
      </c>
      <c r="L173" s="21">
        <v>40969</v>
      </c>
      <c r="M173" s="79"/>
    </row>
    <row r="174" spans="1:13">
      <c r="A174" s="8" t="s">
        <v>195</v>
      </c>
      <c r="B174" s="9">
        <v>1988</v>
      </c>
      <c r="C174" s="19">
        <v>36951</v>
      </c>
      <c r="D174" s="20">
        <v>38047</v>
      </c>
      <c r="E174" s="20">
        <v>19137</v>
      </c>
      <c r="F174" s="20">
        <v>39142</v>
      </c>
      <c r="G174" s="20">
        <v>39173</v>
      </c>
      <c r="H174" s="20">
        <v>20932</v>
      </c>
      <c r="I174" s="20">
        <v>39212</v>
      </c>
      <c r="J174" s="20">
        <v>40603</v>
      </c>
      <c r="K174" s="20">
        <v>39173</v>
      </c>
      <c r="L174" s="21">
        <v>41334</v>
      </c>
      <c r="M174" s="79"/>
    </row>
    <row r="175" spans="1:13">
      <c r="A175" s="8" t="s">
        <v>314</v>
      </c>
      <c r="B175" s="9">
        <v>1989</v>
      </c>
      <c r="C175" s="19">
        <v>37316</v>
      </c>
      <c r="D175" s="20">
        <v>38412</v>
      </c>
      <c r="E175" s="20">
        <v>19138</v>
      </c>
      <c r="F175" s="20">
        <v>39508</v>
      </c>
      <c r="G175" s="20">
        <v>39539</v>
      </c>
      <c r="H175" s="20">
        <v>20933</v>
      </c>
      <c r="I175" s="20">
        <v>39578</v>
      </c>
      <c r="J175" s="20">
        <v>40969</v>
      </c>
      <c r="K175" s="20">
        <v>39539</v>
      </c>
      <c r="L175" s="21">
        <v>41699</v>
      </c>
      <c r="M175" s="79"/>
    </row>
    <row r="176" spans="1:13">
      <c r="A176" s="8" t="s">
        <v>200</v>
      </c>
      <c r="B176" s="9">
        <v>1990</v>
      </c>
      <c r="C176" s="19">
        <v>37681</v>
      </c>
      <c r="D176" s="20">
        <v>38777</v>
      </c>
      <c r="E176" s="20">
        <v>19139</v>
      </c>
      <c r="F176" s="20">
        <v>39873</v>
      </c>
      <c r="G176" s="20">
        <v>39904</v>
      </c>
      <c r="H176" s="20">
        <v>20934</v>
      </c>
      <c r="I176" s="20">
        <v>39944</v>
      </c>
      <c r="J176" s="20">
        <v>41334</v>
      </c>
      <c r="K176" s="20">
        <v>39904</v>
      </c>
      <c r="L176" s="21">
        <v>42064</v>
      </c>
      <c r="M176" s="79"/>
    </row>
    <row r="177" spans="1:13">
      <c r="A177" s="8" t="s">
        <v>203</v>
      </c>
      <c r="B177" s="9">
        <v>1991</v>
      </c>
      <c r="C177" s="19">
        <v>38047</v>
      </c>
      <c r="D177" s="20">
        <v>39142</v>
      </c>
      <c r="E177" s="20">
        <v>19140</v>
      </c>
      <c r="F177" s="20">
        <v>40238</v>
      </c>
      <c r="G177" s="20">
        <v>40269</v>
      </c>
      <c r="H177" s="20">
        <v>20935</v>
      </c>
      <c r="I177" s="20">
        <v>40310</v>
      </c>
      <c r="J177" s="20">
        <v>41699</v>
      </c>
      <c r="K177" s="20">
        <v>40269</v>
      </c>
      <c r="L177" s="21">
        <v>42430</v>
      </c>
      <c r="M177" s="79"/>
    </row>
    <row r="178" spans="1:13">
      <c r="A178" s="8" t="s">
        <v>206</v>
      </c>
      <c r="B178" s="9">
        <v>1992</v>
      </c>
      <c r="C178" s="19">
        <v>38412</v>
      </c>
      <c r="D178" s="20">
        <v>39508</v>
      </c>
      <c r="E178" s="20">
        <v>19141</v>
      </c>
      <c r="F178" s="20">
        <v>40603</v>
      </c>
      <c r="G178" s="20">
        <v>40634</v>
      </c>
      <c r="H178" s="20">
        <v>20936</v>
      </c>
      <c r="I178" s="20">
        <v>40676</v>
      </c>
      <c r="J178" s="20">
        <v>42064</v>
      </c>
      <c r="K178" s="20">
        <v>40634</v>
      </c>
      <c r="L178" s="21">
        <v>42795</v>
      </c>
      <c r="M178" s="79"/>
    </row>
    <row r="179" spans="1:13">
      <c r="A179" s="8" t="s">
        <v>209</v>
      </c>
      <c r="B179" s="9">
        <v>1993</v>
      </c>
      <c r="C179" s="19">
        <v>38777</v>
      </c>
      <c r="D179" s="20">
        <v>39873</v>
      </c>
      <c r="E179" s="20">
        <v>19142</v>
      </c>
      <c r="F179" s="20">
        <v>40969</v>
      </c>
      <c r="G179" s="20">
        <v>41000</v>
      </c>
      <c r="H179" s="20">
        <v>20937</v>
      </c>
      <c r="I179" s="20">
        <v>41042</v>
      </c>
      <c r="J179" s="20">
        <v>42430</v>
      </c>
      <c r="K179" s="20">
        <v>41000</v>
      </c>
      <c r="L179" s="21">
        <v>43160</v>
      </c>
      <c r="M179" s="79"/>
    </row>
    <row r="180" spans="1:13">
      <c r="A180" s="8" t="s">
        <v>212</v>
      </c>
      <c r="B180" s="9">
        <v>1994</v>
      </c>
      <c r="C180" s="19">
        <v>39142</v>
      </c>
      <c r="D180" s="20">
        <v>40238</v>
      </c>
      <c r="E180" s="20">
        <v>19143</v>
      </c>
      <c r="F180" s="20">
        <v>41334</v>
      </c>
      <c r="G180" s="20">
        <v>41365</v>
      </c>
      <c r="H180" s="20">
        <v>20938</v>
      </c>
      <c r="I180" s="20">
        <v>41408</v>
      </c>
      <c r="J180" s="20">
        <v>42795</v>
      </c>
      <c r="K180" s="20">
        <v>41365</v>
      </c>
      <c r="L180" s="21">
        <v>43525</v>
      </c>
      <c r="M180" s="79"/>
    </row>
    <row r="181" spans="1:13">
      <c r="A181" s="8" t="s">
        <v>215</v>
      </c>
      <c r="B181" s="9">
        <v>1995</v>
      </c>
      <c r="C181" s="19">
        <v>39508</v>
      </c>
      <c r="D181" s="20">
        <v>40603</v>
      </c>
      <c r="E181" s="20">
        <v>19144</v>
      </c>
      <c r="F181" s="20">
        <v>41699</v>
      </c>
      <c r="G181" s="20">
        <v>41730</v>
      </c>
      <c r="H181" s="20">
        <v>20939</v>
      </c>
      <c r="I181" s="20">
        <v>41774</v>
      </c>
      <c r="J181" s="20">
        <v>43160</v>
      </c>
      <c r="K181" s="20">
        <v>41730</v>
      </c>
      <c r="L181" s="21">
        <v>43891</v>
      </c>
      <c r="M181" s="79"/>
    </row>
    <row r="182" spans="1:13">
      <c r="A182" s="412" t="s">
        <v>13</v>
      </c>
      <c r="B182" s="413"/>
      <c r="C182" s="75" t="s">
        <v>307</v>
      </c>
      <c r="D182" s="24" t="s">
        <v>308</v>
      </c>
      <c r="E182" s="410" t="s">
        <v>309</v>
      </c>
      <c r="F182" s="410"/>
      <c r="G182" s="410" t="s">
        <v>310</v>
      </c>
      <c r="H182" s="410"/>
      <c r="I182" s="410" t="s">
        <v>311</v>
      </c>
      <c r="J182" s="410"/>
      <c r="K182" s="410" t="s">
        <v>312</v>
      </c>
      <c r="L182" s="410"/>
      <c r="M182" s="80"/>
    </row>
    <row r="183" spans="1:13" ht="14.25" thickBot="1">
      <c r="A183" s="76" t="s">
        <v>14</v>
      </c>
      <c r="B183" s="77" t="s">
        <v>15</v>
      </c>
      <c r="C183" s="78" t="s">
        <v>16</v>
      </c>
      <c r="D183" s="76" t="s">
        <v>16</v>
      </c>
      <c r="E183" s="76" t="s">
        <v>17</v>
      </c>
      <c r="F183" s="76" t="s">
        <v>16</v>
      </c>
      <c r="G183" s="76" t="s">
        <v>17</v>
      </c>
      <c r="H183" s="76" t="s">
        <v>16</v>
      </c>
      <c r="I183" s="76" t="s">
        <v>17</v>
      </c>
      <c r="J183" s="76" t="s">
        <v>16</v>
      </c>
      <c r="K183" s="76" t="s">
        <v>17</v>
      </c>
      <c r="L183" s="76" t="s">
        <v>16</v>
      </c>
      <c r="M183" s="80"/>
    </row>
    <row r="184" spans="1:13" ht="14.25" thickTop="1">
      <c r="A184" s="8" t="s">
        <v>218</v>
      </c>
      <c r="B184" s="9">
        <v>1996</v>
      </c>
      <c r="C184" s="19">
        <v>39873</v>
      </c>
      <c r="D184" s="20">
        <v>40969</v>
      </c>
      <c r="E184" s="20">
        <v>19145</v>
      </c>
      <c r="F184" s="20">
        <v>42064</v>
      </c>
      <c r="G184" s="20">
        <v>42095</v>
      </c>
      <c r="H184" s="20">
        <v>20940</v>
      </c>
      <c r="I184" s="20">
        <v>42140</v>
      </c>
      <c r="J184" s="20">
        <v>43525</v>
      </c>
      <c r="K184" s="20">
        <v>42095</v>
      </c>
      <c r="L184" s="21">
        <v>44256</v>
      </c>
    </row>
    <row r="185" spans="1:13">
      <c r="A185" s="8" t="s">
        <v>221</v>
      </c>
      <c r="B185" s="9">
        <v>1997</v>
      </c>
      <c r="C185" s="19">
        <v>40238</v>
      </c>
      <c r="D185" s="20">
        <v>41334</v>
      </c>
      <c r="E185" s="20">
        <v>19146</v>
      </c>
      <c r="F185" s="20">
        <v>42430</v>
      </c>
      <c r="G185" s="20">
        <v>42461</v>
      </c>
      <c r="H185" s="20">
        <v>20941</v>
      </c>
      <c r="I185" s="20">
        <v>42506</v>
      </c>
      <c r="J185" s="20">
        <v>43891</v>
      </c>
      <c r="K185" s="20">
        <v>42461</v>
      </c>
      <c r="L185" s="21">
        <v>44621</v>
      </c>
    </row>
    <row r="186" spans="1:13">
      <c r="A186" s="8" t="s">
        <v>224</v>
      </c>
      <c r="B186" s="9">
        <v>1998</v>
      </c>
      <c r="C186" s="19">
        <v>40603</v>
      </c>
      <c r="D186" s="20">
        <v>41699</v>
      </c>
      <c r="E186" s="20">
        <v>19147</v>
      </c>
      <c r="F186" s="20">
        <v>42795</v>
      </c>
      <c r="G186" s="20">
        <v>42826</v>
      </c>
      <c r="H186" s="20">
        <v>20942</v>
      </c>
      <c r="I186" s="20">
        <v>42872</v>
      </c>
      <c r="J186" s="20">
        <v>44256</v>
      </c>
      <c r="K186" s="20">
        <v>42826</v>
      </c>
      <c r="L186" s="21">
        <v>44986</v>
      </c>
    </row>
    <row r="187" spans="1:13">
      <c r="A187" s="8" t="s">
        <v>227</v>
      </c>
      <c r="B187" s="9">
        <v>1999</v>
      </c>
      <c r="C187" s="19">
        <v>40969</v>
      </c>
      <c r="D187" s="20">
        <v>42064</v>
      </c>
      <c r="E187" s="20">
        <v>19148</v>
      </c>
      <c r="F187" s="20">
        <v>43160</v>
      </c>
      <c r="G187" s="20">
        <v>43191</v>
      </c>
      <c r="H187" s="20">
        <v>20943</v>
      </c>
      <c r="I187" s="20">
        <v>43238</v>
      </c>
      <c r="J187" s="20">
        <v>44621</v>
      </c>
      <c r="K187" s="20">
        <v>43191</v>
      </c>
      <c r="L187" s="21">
        <v>45352</v>
      </c>
    </row>
    <row r="188" spans="1:13">
      <c r="A188" s="8" t="s">
        <v>230</v>
      </c>
      <c r="B188" s="9">
        <v>2000</v>
      </c>
      <c r="C188" s="19">
        <v>41334</v>
      </c>
      <c r="D188" s="20">
        <v>42430</v>
      </c>
      <c r="E188" s="20">
        <v>19149</v>
      </c>
      <c r="F188" s="20">
        <v>43525</v>
      </c>
      <c r="G188" s="20">
        <v>43556</v>
      </c>
      <c r="H188" s="20">
        <v>20944</v>
      </c>
      <c r="I188" s="20">
        <v>43604</v>
      </c>
      <c r="J188" s="20">
        <v>44986</v>
      </c>
      <c r="K188" s="20">
        <v>43556</v>
      </c>
      <c r="L188" s="21">
        <v>45717</v>
      </c>
    </row>
    <row r="190" spans="1:13">
      <c r="A190" s="74" t="s">
        <v>305</v>
      </c>
    </row>
  </sheetData>
  <mergeCells count="65">
    <mergeCell ref="A138:B138"/>
    <mergeCell ref="E138:F138"/>
    <mergeCell ref="G138:H138"/>
    <mergeCell ref="I138:J138"/>
    <mergeCell ref="K138:L138"/>
    <mergeCell ref="A182:B182"/>
    <mergeCell ref="E182:F182"/>
    <mergeCell ref="G182:H182"/>
    <mergeCell ref="I182:J182"/>
    <mergeCell ref="K182:L182"/>
    <mergeCell ref="A160:B160"/>
    <mergeCell ref="E160:F160"/>
    <mergeCell ref="G160:H160"/>
    <mergeCell ref="I160:J160"/>
    <mergeCell ref="K160:L160"/>
    <mergeCell ref="K116:L116"/>
    <mergeCell ref="A83:B83"/>
    <mergeCell ref="E83:F83"/>
    <mergeCell ref="G83:H83"/>
    <mergeCell ref="I83:J83"/>
    <mergeCell ref="K83:L83"/>
    <mergeCell ref="A105:B105"/>
    <mergeCell ref="E105:F105"/>
    <mergeCell ref="G105:H105"/>
    <mergeCell ref="I105:J105"/>
    <mergeCell ref="A115:L115"/>
    <mergeCell ref="A116:B116"/>
    <mergeCell ref="E116:F116"/>
    <mergeCell ref="G116:H116"/>
    <mergeCell ref="I116:J116"/>
    <mergeCell ref="K105:L105"/>
    <mergeCell ref="D27:F27"/>
    <mergeCell ref="D28:F28"/>
    <mergeCell ref="D29:F29"/>
    <mergeCell ref="A39:B39"/>
    <mergeCell ref="E39:F39"/>
    <mergeCell ref="K61:L61"/>
    <mergeCell ref="D30:F30"/>
    <mergeCell ref="D31:F31"/>
    <mergeCell ref="D32:F32"/>
    <mergeCell ref="D33:F33"/>
    <mergeCell ref="D34:F34"/>
    <mergeCell ref="A38:L38"/>
    <mergeCell ref="A61:B61"/>
    <mergeCell ref="E61:F61"/>
    <mergeCell ref="G61:H61"/>
    <mergeCell ref="I61:J61"/>
    <mergeCell ref="G39:H39"/>
    <mergeCell ref="I39:J39"/>
    <mergeCell ref="K39:L39"/>
    <mergeCell ref="D20:F20"/>
    <mergeCell ref="D21:F21"/>
    <mergeCell ref="D24:F24"/>
    <mergeCell ref="D25:F25"/>
    <mergeCell ref="D26:F26"/>
    <mergeCell ref="D15:F15"/>
    <mergeCell ref="D16:F16"/>
    <mergeCell ref="D17:F17"/>
    <mergeCell ref="D18:F18"/>
    <mergeCell ref="D19:F19"/>
    <mergeCell ref="A1:N1"/>
    <mergeCell ref="D11:F11"/>
    <mergeCell ref="D12:F12"/>
    <mergeCell ref="D13:F13"/>
    <mergeCell ref="D14:F14"/>
  </mergeCells>
  <phoneticPr fontId="10"/>
  <hyperlinks>
    <hyperlink ref="A36" r:id="rId1"/>
    <hyperlink ref="A113" r:id="rId2"/>
    <hyperlink ref="A190" r:id="rId3"/>
  </hyperlinks>
  <printOptions horizontalCentered="1"/>
  <pageMargins left="0.39370078740157483" right="0.27559055118110237" top="0.51181102362204722" bottom="0.43307086614173229" header="0.31496062992125984" footer="0.31496062992125984"/>
  <pageSetup paperSize="9" scale="66" orientation="portrait" horizontalDpi="4294967293" r:id="rId4"/>
  <rowBreaks count="2" manualBreakCount="2">
    <brk id="36" max="16383" man="1"/>
    <brk id="113" max="16383" man="1"/>
  </rowBreaks>
  <ignoredErrors>
    <ignoredError sqref="I12:I33"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●A4（1枚）履歴書</vt:lpstr>
      <vt:lpstr>A4（2枚）汎用履歴書</vt:lpstr>
      <vt:lpstr>A3（1枚）履歴書</vt:lpstr>
      <vt:lpstr>卒業年早見表</vt:lpstr>
      <vt:lpstr>'●A4（1枚）履歴書'!Print_Area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haga</dc:creator>
  <cp:lastModifiedBy>ccrvn10</cp:lastModifiedBy>
  <cp:lastPrinted>2014-09-18T03:13:00Z</cp:lastPrinted>
  <dcterms:created xsi:type="dcterms:W3CDTF">2009-09-17T13:14:34Z</dcterms:created>
  <dcterms:modified xsi:type="dcterms:W3CDTF">2014-09-18T03:15:45Z</dcterms:modified>
</cp:coreProperties>
</file>